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-120" yWindow="-120" windowWidth="21840" windowHeight="137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1" i="1" l="1"/>
  <c r="I12" i="1"/>
  <c r="I10" i="1"/>
  <c r="I9" i="1"/>
</calcChain>
</file>

<file path=xl/sharedStrings.xml><?xml version="1.0" encoding="utf-8"?>
<sst xmlns="http://schemas.openxmlformats.org/spreadsheetml/2006/main" count="42" uniqueCount="36">
  <si>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</si>
  <si>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</si>
  <si>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</si>
  <si>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</si>
  <si>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</si>
  <si>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</si>
  <si>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</si>
  <si>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</si>
  <si>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</si>
  <si>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</si>
  <si>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</si>
  <si>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</si>
  <si>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</si>
  <si>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</si>
  <si>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</si>
  <si>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02704414</t>
  </si>
  <si>
    <t>«ՎԵԳԱ ՈՒՈՐԼԴ» ՍՊԸ</t>
  </si>
  <si>
    <t>քառ․մ</t>
  </si>
  <si>
    <t xml:space="preserve"> Պահարան </t>
  </si>
  <si>
    <t>Թովմաս Սարգսյան (ԱՁ)</t>
  </si>
  <si>
    <t>Վճարողի անվանումը</t>
  </si>
  <si>
    <t>Ավետիս ԲԳՀ</t>
  </si>
  <si>
    <t>78702131</t>
  </si>
  <si>
    <t>Օդորակիչ BERG BGAC-H12 BREZZA(T)</t>
  </si>
  <si>
    <t>Հեռուստացույց SHIVAKI US323H3203</t>
  </si>
  <si>
    <r>
      <t xml:space="preserve">Օդորակիչ </t>
    </r>
    <r>
      <rPr>
        <i/>
        <sz val="10"/>
        <color rgb="FF000000"/>
        <rFont val="GHEA Grapalat"/>
        <family val="3"/>
      </rPr>
      <t>BERG BGAC-H18 BREZZA(T)</t>
    </r>
  </si>
  <si>
    <t>06․11․2024</t>
  </si>
  <si>
    <t>Անհատույց տրամադրել</t>
  </si>
  <si>
    <t>«Մեղրիի մարզամշակութային կենտրոն» ՀՈԱԿ</t>
  </si>
  <si>
    <t>«Մեղրի համայնքի մանկապարտեզ» ՀՈԱԿ</t>
  </si>
  <si>
    <t>ՀՀ ՆԳՆ Մեղրու Փրկարար Ծառայություն</t>
  </si>
  <si>
    <t xml:space="preserve">Մեղրի համայնքի ավագանու </t>
  </si>
  <si>
    <t xml:space="preserve">ՀՀ Սյունիքի մարզի </t>
  </si>
  <si>
    <t xml:space="preserve">                                                        
                                                         </t>
  </si>
  <si>
    <t xml:space="preserve">Հավելված </t>
  </si>
  <si>
    <t>2024 թվականի նոյեմբերի 15-ի N105-Ա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</si>
</sst>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10"/>
      <color theme="1"/>
      <name val="GHEA Grapalat"/>
      <family val="3"/>
    </font>
    <font>
      <i/>
      <sz val="10"/>
      <color rgb="FF000000"/>
      <name val="GHEA Grapalat"/>
      <family val="3"/>
    </font>
    <font>
      <u/>
      <sz val="11"/>
      <color theme="10"/>
      <name val="Calibri"/>
      <family val="2"/>
      <scheme val="minor"/>
    </font>
    <font>
      <i/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ontentPlaceHolder1$gvSubMenu$ctl02$btnName','')" TargetMode="External"/><Relationship Id="rId2" Type="http://schemas.openxmlformats.org/officeDocument/2006/relationships/hyperlink" Target="javascript:__doPostBack('ctl00$ContentPlaceHolder1$gvSubMenu$ctl05$btnName','')" TargetMode="External"/><Relationship Id="rId1" Type="http://schemas.openxmlformats.org/officeDocument/2006/relationships/hyperlink" Target="javascript:__doPostBack('ctl00$ContentPlaceHolder1$gvSubMenu$ctl02$btnName','')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="90" zoomScaleNormal="90" workbookViewId="0">
      <selection activeCell="E5" sqref="E5"/>
    </sheetView>
  </sheetViews>
  <sheetFormatPr defaultColWidth="8.85546875" defaultRowHeight="14.25" x14ac:dyDescent="0.25"/>
  <cols>
    <col min="1" max="1" width="5.5703125" style="7" customWidth="1"/>
    <col min="2" max="2" width="12.42578125" style="7" customWidth="1"/>
    <col min="3" max="3" width="11.85546875" style="20" customWidth="1"/>
    <col min="4" max="4" width="19.5703125" style="7" customWidth="1"/>
    <col min="5" max="5" width="38.42578125" style="7" customWidth="1"/>
    <col min="6" max="6" width="12" style="7" customWidth="1"/>
    <col min="7" max="7" width="11.7109375" style="7" customWidth="1"/>
    <col min="8" max="8" width="14.140625" style="7" customWidth="1"/>
    <col min="9" max="9" width="13.42578125" style="8" customWidth="1"/>
    <col min="10" max="10" width="17.7109375" style="7" customWidth="1"/>
    <col min="11" max="11" width="21" style="7" customWidth="1"/>
    <col min="12" max="16384" width="8.85546875" style="7"/>
  </cols>
  <sheetData>
    <row r="1" spans="1:11" ht="23.25" hidden="1" customHeight="1" x14ac:dyDescent="0.25">
      <c r="A1" s="4"/>
      <c r="B1" s="4"/>
      <c r="C1" s="5"/>
      <c r="D1" s="4"/>
      <c r="E1" s="4"/>
      <c r="F1" s="33" t="s">
        <v>33</v>
      </c>
      <c r="G1" s="33"/>
      <c r="H1" s="33"/>
      <c r="I1" s="33"/>
      <c r="J1" s="33"/>
    </row>
    <row r="2" spans="1:11" ht="21" customHeight="1" x14ac:dyDescent="0.25">
      <c r="A2" s="4"/>
      <c r="B2" s="4"/>
      <c r="C2" s="5"/>
      <c r="D2" s="4"/>
      <c r="E2" s="4"/>
      <c r="F2" s="6"/>
      <c r="G2" s="6"/>
      <c r="H2" s="33" t="s">
        <v>34</v>
      </c>
      <c r="I2" s="33"/>
      <c r="J2" s="33"/>
    </row>
    <row r="3" spans="1:11" ht="18" customHeight="1" x14ac:dyDescent="0.25">
      <c r="A3" s="4"/>
      <c r="B3" s="4"/>
      <c r="C3" s="5"/>
      <c r="D3" s="4"/>
      <c r="E3" s="4"/>
      <c r="F3" s="6"/>
      <c r="G3" s="33" t="s">
        <v>32</v>
      </c>
      <c r="H3" s="33"/>
      <c r="I3" s="33"/>
      <c r="J3" s="33"/>
    </row>
    <row r="4" spans="1:11" ht="18" customHeight="1" x14ac:dyDescent="0.25">
      <c r="A4" s="4"/>
      <c r="B4" s="4"/>
      <c r="C4" s="5"/>
      <c r="D4" s="4"/>
      <c r="E4" s="4"/>
      <c r="F4" s="33" t="s">
        <v>31</v>
      </c>
      <c r="G4" s="33"/>
      <c r="H4" s="33"/>
      <c r="I4" s="33"/>
      <c r="J4" s="33"/>
    </row>
    <row r="5" spans="1:11" ht="18" customHeight="1" x14ac:dyDescent="0.25">
      <c r="A5" s="4"/>
      <c r="B5" s="4"/>
      <c r="C5" s="5"/>
      <c r="D5" s="4"/>
      <c r="E5" s="4"/>
      <c r="F5" s="33" t="s">
        <v>35</v>
      </c>
      <c r="G5" s="33"/>
      <c r="H5" s="33"/>
      <c r="I5" s="33"/>
      <c r="J5" s="33"/>
    </row>
    <row r="6" spans="1:11" ht="18" customHeight="1" x14ac:dyDescent="0.25">
      <c r="A6" s="4"/>
      <c r="B6" s="4"/>
      <c r="C6" s="5"/>
      <c r="D6" s="4"/>
      <c r="E6" s="4"/>
      <c r="F6" s="6"/>
      <c r="G6" s="6"/>
      <c r="H6" s="6"/>
      <c r="I6" s="6"/>
      <c r="J6" s="6"/>
    </row>
    <row r="7" spans="1:11" ht="39" customHeight="1" x14ac:dyDescent="0.25">
      <c r="A7" s="34" t="s">
        <v>7</v>
      </c>
      <c r="B7" s="34"/>
      <c r="C7" s="34"/>
      <c r="D7" s="34"/>
      <c r="E7" s="34"/>
      <c r="F7" s="34"/>
      <c r="G7" s="34"/>
      <c r="H7" s="34"/>
      <c r="I7" s="8" t="s">
        <v>8</v>
      </c>
    </row>
    <row r="8" spans="1:11" s="4" customFormat="1" ht="42.75" x14ac:dyDescent="0.25">
      <c r="A8" s="9" t="s">
        <v>0</v>
      </c>
      <c r="B8" s="9" t="s">
        <v>11</v>
      </c>
      <c r="C8" s="10" t="s">
        <v>12</v>
      </c>
      <c r="D8" s="9" t="s">
        <v>13</v>
      </c>
      <c r="E8" s="9" t="s">
        <v>3</v>
      </c>
      <c r="F8" s="9" t="s">
        <v>1</v>
      </c>
      <c r="G8" s="9" t="s">
        <v>6</v>
      </c>
      <c r="H8" s="9" t="s">
        <v>2</v>
      </c>
      <c r="I8" s="11" t="s">
        <v>4</v>
      </c>
      <c r="J8" s="9" t="s">
        <v>20</v>
      </c>
      <c r="K8" s="9" t="s">
        <v>27</v>
      </c>
    </row>
    <row r="9" spans="1:11" ht="56.25" customHeight="1" x14ac:dyDescent="0.25">
      <c r="A9" s="9">
        <v>1</v>
      </c>
      <c r="B9" s="21" t="s">
        <v>26</v>
      </c>
      <c r="C9" s="14" t="s">
        <v>22</v>
      </c>
      <c r="D9" s="15" t="s">
        <v>19</v>
      </c>
      <c r="E9" s="1" t="s">
        <v>18</v>
      </c>
      <c r="F9" s="1" t="s">
        <v>17</v>
      </c>
      <c r="G9" s="24">
        <v>2</v>
      </c>
      <c r="H9" s="12">
        <v>75000</v>
      </c>
      <c r="I9" s="13">
        <f t="shared" ref="I9" si="0">G9*H9</f>
        <v>150000</v>
      </c>
      <c r="J9" s="3" t="s">
        <v>21</v>
      </c>
      <c r="K9" s="22" t="s">
        <v>30</v>
      </c>
    </row>
    <row r="10" spans="1:11" ht="40.5" x14ac:dyDescent="0.25">
      <c r="A10" s="9">
        <v>2</v>
      </c>
      <c r="B10" s="31">
        <v>45595</v>
      </c>
      <c r="C10" s="28" t="s">
        <v>15</v>
      </c>
      <c r="D10" s="26" t="s">
        <v>16</v>
      </c>
      <c r="E10" s="2" t="s">
        <v>25</v>
      </c>
      <c r="F10" s="16" t="s">
        <v>5</v>
      </c>
      <c r="G10" s="24">
        <v>1</v>
      </c>
      <c r="H10" s="12">
        <v>230000.00400000002</v>
      </c>
      <c r="I10" s="13">
        <f>G10*H10</f>
        <v>230000.00400000002</v>
      </c>
      <c r="J10" s="3" t="s">
        <v>21</v>
      </c>
      <c r="K10" s="23" t="s">
        <v>28</v>
      </c>
    </row>
    <row r="11" spans="1:11" ht="27" x14ac:dyDescent="0.25">
      <c r="A11" s="9">
        <v>3</v>
      </c>
      <c r="B11" s="32"/>
      <c r="C11" s="29"/>
      <c r="D11" s="27"/>
      <c r="E11" s="2" t="s">
        <v>23</v>
      </c>
      <c r="F11" s="16" t="s">
        <v>5</v>
      </c>
      <c r="G11" s="24">
        <v>1</v>
      </c>
      <c r="H11" s="12">
        <v>150000</v>
      </c>
      <c r="I11" s="13">
        <f t="shared" ref="I11:I12" si="1">G11*H11</f>
        <v>150000</v>
      </c>
      <c r="J11" s="3" t="s">
        <v>21</v>
      </c>
      <c r="K11" s="23" t="s">
        <v>29</v>
      </c>
    </row>
    <row r="12" spans="1:11" ht="40.5" x14ac:dyDescent="0.25">
      <c r="A12" s="9">
        <v>4</v>
      </c>
      <c r="B12" s="32"/>
      <c r="C12" s="29"/>
      <c r="D12" s="27"/>
      <c r="E12" s="3" t="s">
        <v>24</v>
      </c>
      <c r="F12" s="16" t="s">
        <v>5</v>
      </c>
      <c r="G12" s="24">
        <v>1</v>
      </c>
      <c r="H12" s="12">
        <v>69999.995999999999</v>
      </c>
      <c r="I12" s="13">
        <f t="shared" si="1"/>
        <v>69999.995999999999</v>
      </c>
      <c r="J12" s="3" t="s">
        <v>21</v>
      </c>
      <c r="K12" s="23" t="s">
        <v>28</v>
      </c>
    </row>
    <row r="13" spans="1:11" ht="17.25" x14ac:dyDescent="0.25">
      <c r="A13" s="30" t="s">
        <v>14</v>
      </c>
      <c r="B13" s="30"/>
      <c r="C13" s="30"/>
      <c r="D13" s="30"/>
      <c r="E13" s="30"/>
      <c r="F13" s="30"/>
      <c r="G13" s="30"/>
      <c r="H13" s="30"/>
      <c r="I13" s="17">
        <f>SUM(I9:I12)</f>
        <v>600000</v>
      </c>
    </row>
    <row r="14" spans="1:11" x14ac:dyDescent="0.25">
      <c r="A14" s="4"/>
      <c r="B14" s="4"/>
      <c r="C14" s="4"/>
      <c r="D14" s="4"/>
      <c r="E14" s="4"/>
      <c r="F14" s="4"/>
      <c r="G14" s="4"/>
      <c r="H14" s="4"/>
    </row>
    <row r="16" spans="1:11" s="18" customFormat="1" ht="17.25" x14ac:dyDescent="0.25">
      <c r="B16" s="25" t="s">
        <v>10</v>
      </c>
      <c r="C16" s="25"/>
      <c r="D16" s="25"/>
      <c r="E16" s="25"/>
      <c r="F16" s="25" t="s">
        <v>9</v>
      </c>
      <c r="G16" s="25"/>
      <c r="H16" s="25"/>
      <c r="I16" s="19"/>
    </row>
  </sheetData>
  <mergeCells count="12">
    <mergeCell ref="F1:J1"/>
    <mergeCell ref="A7:H7"/>
    <mergeCell ref="F4:J4"/>
    <mergeCell ref="F5:J5"/>
    <mergeCell ref="G3:J3"/>
    <mergeCell ref="H2:J2"/>
    <mergeCell ref="B16:E16"/>
    <mergeCell ref="F16:H16"/>
    <mergeCell ref="D10:D12"/>
    <mergeCell ref="C10:C12"/>
    <mergeCell ref="A13:H13"/>
    <mergeCell ref="B10:B12"/>
  </mergeCells>
  <hyperlinks>
    <hyperlink ref="K10" r:id="rId1" tooltip="Տեսնել մանրամասն" display="javascript:__doPostBack('ctl00$ContentPlaceHolder1$gvSubMenu$ctl02$btnName','')"/>
    <hyperlink ref="K11" r:id="rId2" tooltip="Տեսնել մանրամասն" display="javascript:__doPostBack('ctl00$ContentPlaceHolder1$gvSubMenu$ctl05$btnName','')"/>
    <hyperlink ref="K12" r:id="rId3" tooltip="Տեսնել մանրամասն" display="javascript:__doPostBack('ctl00$ContentPlaceHolder1$gvSubMenu$ctl02$btnName','')"/>
  </hyperlinks>
  <pageMargins left="0.2" right="0.2" top="0.3" bottom="0.27" header="0.2" footer="0.2"/>
  <pageSetup scale="7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2024-11-18T07:16:43Z</dcterms:modified>
</cp:coreProperties>
</file>