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05" activeTab="1"/>
  </bookViews>
  <sheets>
    <sheet name="Հատված 3" sheetId="1" r:id="rId1"/>
    <sheet name="Հատված 6" sheetId="2" r:id="rId2"/>
  </sheets>
  <definedNames/>
  <calcPr fullCalcOnLoad="1"/>
</workbook>
</file>

<file path=xl/sharedStrings.xml><?xml version="1.0" encoding="utf-8"?>
<sst xmlns="http://schemas.openxmlformats.org/spreadsheetml/2006/main" count="80" uniqueCount="64">
  <si>
    <t>(հազար դրամով)</t>
  </si>
  <si>
    <t>Տարեկան ճշտված պլան</t>
  </si>
  <si>
    <t>Տողի
NN</t>
  </si>
  <si>
    <t>տնտեսագիտական դասակարգման հոդվածների անվանումները</t>
  </si>
  <si>
    <t>NN</t>
  </si>
  <si>
    <t>այդ թվում</t>
  </si>
  <si>
    <t>Ընդամենը  (ս.8+ս.9)</t>
  </si>
  <si>
    <t>վարչական մաս</t>
  </si>
  <si>
    <t>ֆոնդային մաս</t>
  </si>
  <si>
    <t>1</t>
  </si>
  <si>
    <t>2</t>
  </si>
  <si>
    <t>3</t>
  </si>
  <si>
    <t>4</t>
  </si>
  <si>
    <t>5</t>
  </si>
  <si>
    <t>11</t>
  </si>
  <si>
    <t>4000</t>
  </si>
  <si>
    <t>x</t>
  </si>
  <si>
    <t>4770</t>
  </si>
  <si>
    <t>4771</t>
  </si>
  <si>
    <t>- Պահուստային միջոցներ (վարչական բյ.)</t>
  </si>
  <si>
    <t>4891</t>
  </si>
  <si>
    <t>Խումբ</t>
  </si>
  <si>
    <t>Դաս</t>
  </si>
  <si>
    <t>վարչական բյուջե</t>
  </si>
  <si>
    <t>ֆոնդային բյուջե</t>
  </si>
  <si>
    <t xml:space="preserve">2000 </t>
  </si>
  <si>
    <t> X</t>
  </si>
  <si>
    <t>X</t>
  </si>
  <si>
    <t>0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</si>
  <si>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</si>
  <si>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</si>
  <si>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</si>
  <si>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</si>
  <si>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</si>
  <si>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</si>
  <si>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</si>
  <si>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</si>
  <si>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</si>
  <si>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(ս.13+ս.14)</t>
  </si>
  <si>
    <t xml:space="preserve">ԸՆԴԱՄԵՆԸ ԾԱԽՍԵՐ </t>
  </si>
  <si>
    <t>- Պահուստային միջոցներ (վարչական բյ.) (4891)</t>
  </si>
  <si>
    <t>ՀՀ Սյունիքի մարզի</t>
  </si>
  <si>
    <t>ՀԱՄԱՅՆՔԻ ԲՅՈՒՋԵԻ ԾԱԽՍԵՐԸ ԸՍՏ ԲՅՈՒՋԵՏԱՅԻՆ</t>
  </si>
  <si>
    <t>Մեղրի համայնքի ավագանու</t>
  </si>
  <si>
    <t xml:space="preserve"> </t>
  </si>
  <si>
    <t>ՀԱՄԱՅՆՔԻ ՂԵԿԱՎԱՐ՝</t>
  </si>
  <si>
    <t>Բ․ԶԱՔԱՐՅԱՆ</t>
  </si>
  <si>
    <t xml:space="preserve"> ԾԱԽՍԵՐԻ ՏՆՏԵՍԱԳԻՏԱԿԱՆ  ԴԱՍԱԿԱՐԳՄԱՆ</t>
  </si>
  <si>
    <t>ԸՆԴԱՄԵՆԸ ԾԱԽՍԵՐ այդ թվում`</t>
  </si>
  <si>
    <t>ՊԱՀՈՒՍՏԱՅԻՆ ՄԻՋՈՑՆԵՐ , որից`</t>
  </si>
  <si>
    <t xml:space="preserve">  (հազար դրամով)</t>
  </si>
  <si>
    <t xml:space="preserve">                                                                               </t>
  </si>
  <si>
    <t>ԾԱԽՍԵՐԻ ԳՈՐԾԱՌՆԱԿԱՆ ԵՎ ՏՆՏԵՍԱԳԻՏԱԿԱՆ  ԴԱՍԱԿԱՐԳՄԱՆ</t>
  </si>
  <si>
    <t xml:space="preserve"> - Ներկայացուցչական ծախսեր(4237)</t>
  </si>
  <si>
    <t xml:space="preserve"> - Ներկայացուցչական ծախսեր</t>
  </si>
  <si>
    <t>Հավելված N 1</t>
  </si>
  <si>
    <t>Հավելված 2</t>
  </si>
  <si>
    <t>2023 ԹՎԱԿԱՆԻ ԴԵԿՏԵՄԲԵՐԻ 27-Ի «ՄԵՂՐԻ ՀԱՄԱՅՆՔԻ 2024 ԹՎԱԿԱՆԻ ԲՅՈՒՋԵՆ ՀԱՍՏԱՏԵԼՈՒ ՄԱՍԻՆ» N 137–Ն ՈՐՈՇՄԱՆ 6-ՐԴ ՀԱՏՎԱԾՈՒՄ ԿԱՏԱՐՎՈՂ ՓՈՓՈԽՈՒԹՅՈՒՆՆԵՐԸ ԵՎ ԼՐԱՑՈՒՄՆԵՐԸ</t>
  </si>
  <si>
    <t xml:space="preserve"> - Հատուկ նպատակային նյութեր</t>
  </si>
  <si>
    <t xml:space="preserve"> - Հատուկ նպատակային նյութեր(4269)</t>
  </si>
  <si>
    <t xml:space="preserve"> 2024 թվականի մայիսի  15-ի  N34-Ն որոշման</t>
  </si>
  <si>
    <t xml:space="preserve">ՀԱՄԱՅՆՔԻ ՂԵԿԱՎԱՐ՝                                      Բ. ԶԱՔԱՐՅԱՆ                   </t>
  </si>
  <si>
    <t xml:space="preserve">                           2024 թվականի մայիսի  15-ի  N34-Ն որոշման</t>
  </si>
  <si>
    <r>
      <t>2023 ԹՎԱԿԱՆԻ ԴԵԿՏԵՄԲԵՐԻ 27-Ի «ՄԵՂՐԻ ՀԱՄԱՅՆՔԻ 2024 ԹՎԱԿԱՆԻ ԲՅՈՒՋԵՆ ՀԱՍՏԱՏԵԼՈՒ ՄԱՍԻՆ»   N 137-Ն ՈՐՈՇՄԱՆ 3</t>
    </r>
    <r>
      <rPr>
        <b/>
        <i/>
        <sz val="10"/>
        <rFont val="GHEA Grapalat"/>
        <family val="3"/>
      </rPr>
      <t>-</t>
    </r>
    <r>
      <rPr>
        <i/>
        <sz val="10"/>
        <rFont val="GHEA Grapalat"/>
        <family val="3"/>
      </rPr>
      <t>ՐԴ ՀԱՏՎԱԾՈՒՄ</t>
    </r>
    <r>
      <rPr>
        <b/>
        <i/>
        <sz val="10"/>
        <rFont val="GHEA Grapalat"/>
        <family val="3"/>
      </rPr>
      <t xml:space="preserve"> </t>
    </r>
    <r>
      <rPr>
        <i/>
        <sz val="10"/>
        <rFont val="GHEA Grapalat"/>
        <family val="3"/>
      </rPr>
      <t>ԿԱՏԱՐՎՈՂ ՓՈՓՈԽՈՒԹՅՈՒՆՆԵՐԸ ԵՎ ԼՐԱՑՈՒՄՆԵՐԸ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</si>
</sst>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_-;\-* #,##0_-;_-* &quot;-&quot;_-;_-@_-"/>
    <numFmt numFmtId="170" formatCode="_-* #,##0.00\ &quot;֏&quot;_-;\-* #,##0.00\ &quot;֏&quot;_-;_-* &quot;-&quot;??\ &quot;֏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դր.&quot;;\-#,##0\ &quot;դր.&quot;"/>
    <numFmt numFmtId="175" formatCode="#,##0\ &quot;դր.&quot;;[Red]\-#,##0\ &quot;դր.&quot;"/>
    <numFmt numFmtId="176" formatCode="#,##0.00\ &quot;դր.&quot;;\-#,##0.00\ &quot;դր.&quot;"/>
    <numFmt numFmtId="177" formatCode="#,##0.00\ &quot;դր.&quot;;[Red]\-#,##0.00\ &quot;դր.&quot;"/>
    <numFmt numFmtId="178" formatCode="_-* #,##0\ &quot;դր.&quot;_-;\-* #,##0\ &quot;դր.&quot;_-;_-* &quot;-&quot;\ &quot;դր.&quot;_-;_-@_-"/>
    <numFmt numFmtId="179" formatCode="_-* #,##0\ _դ_ր_._-;\-* #,##0\ _դ_ր_._-;_-* &quot;-&quot;\ _դ_ր_._-;_-@_-"/>
    <numFmt numFmtId="180" formatCode="_-* #,##0.00\ &quot;դր.&quot;_-;\-* #,##0.00\ &quot;դր.&quot;_-;_-* &quot;-&quot;??\ &quot;դր.&quot;_-;_-@_-"/>
    <numFmt numFmtId="181" formatCode="_-* #,##0.00\ _դ_ր_._-;\-* #,##0.00\ _դ_ր_._-;_-* &quot;-&quot;??\ _դ_ր_._-;_-@_-"/>
    <numFmt numFmtId="182" formatCode="_-* #,##0\ _֏_-;\-* #,##0\ _֏_-;_-* &quot;-&quot;\ _֏_-;_-@_-"/>
    <numFmt numFmtId="183" formatCode="_-* #,##0.00\ _֏_-;\-* #,##0.00\ _֏_-;_-* &quot;-&quot;??\ _֏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?/?"/>
    <numFmt numFmtId="189" formatCode="#??/??"/>
    <numFmt numFmtId="190" formatCode="m/d/yy"/>
    <numFmt numFmtId="191" formatCode="d\-mmm\-yy"/>
    <numFmt numFmtId="192" formatCode="d\-mmm"/>
    <numFmt numFmtId="193" formatCode="mmm\-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0.0"/>
    <numFmt numFmtId="204" formatCode="0.0"/>
    <numFmt numFmtId="205" formatCode="#,##0.0"/>
  </numFmts>
  <fonts count="45">
    <font>
      <sz val="10"/>
      <name val="Arial"/>
      <family val="0"/>
    </font>
    <font>
      <i/>
      <sz val="10"/>
      <name val="GHEA Grapalat"/>
      <family val="3"/>
    </font>
    <font>
      <i/>
      <sz val="9"/>
      <name val="GHEA Grapalat"/>
      <family val="3"/>
    </font>
    <font>
      <i/>
      <sz val="8"/>
      <color indexed="8"/>
      <name val="GHEA Grapalat"/>
      <family val="3"/>
    </font>
    <font>
      <i/>
      <sz val="10"/>
      <color indexed="8"/>
      <name val="GHEA Grapalat"/>
      <family val="3"/>
    </font>
    <font>
      <i/>
      <sz val="11"/>
      <name val="GHEA Grapalat"/>
      <family val="3"/>
    </font>
    <font>
      <i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top" wrapText="1" readingOrder="1"/>
      <protection locked="0"/>
    </xf>
    <xf numFmtId="0" fontId="4" fillId="0" borderId="1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Fill="1" applyBorder="1" applyAlignment="1" applyProtection="1">
      <alignment horizontal="center" vertical="top" wrapText="1" readingOrder="1"/>
      <protection locked="0"/>
    </xf>
    <xf numFmtId="0" fontId="7" fillId="0" borderId="12" xfId="0" applyFont="1" applyFill="1" applyBorder="1" applyAlignment="1" applyProtection="1">
      <alignment vertical="center" wrapText="1" readingOrder="1"/>
      <protection locked="0"/>
    </xf>
    <xf numFmtId="203" fontId="6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2" xfId="0" applyFont="1" applyFill="1" applyBorder="1" applyAlignment="1" applyProtection="1">
      <alignment vertical="center" wrapText="1" readingOrder="1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205" fontId="6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3" xfId="0" applyFont="1" applyFill="1" applyBorder="1" applyAlignment="1" applyProtection="1">
      <alignment horizontal="center" vertical="top" wrapText="1" readingOrder="1"/>
      <protection locked="0"/>
    </xf>
    <xf numFmtId="0" fontId="7" fillId="0" borderId="14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Alignment="1">
      <alignment vertical="center" wrapText="1"/>
    </xf>
    <xf numFmtId="0" fontId="6" fillId="0" borderId="13" xfId="0" applyFont="1" applyFill="1" applyBorder="1" applyAlignment="1" applyProtection="1">
      <alignment vertical="center" wrapText="1" readingOrder="1"/>
      <protection locked="0"/>
    </xf>
    <xf numFmtId="0" fontId="6" fillId="0" borderId="14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6" fillId="0" borderId="11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Fill="1" applyBorder="1" applyAlignment="1">
      <alignment/>
    </xf>
    <xf numFmtId="205" fontId="8" fillId="0" borderId="12" xfId="0" applyNumberFormat="1" applyFont="1" applyFill="1" applyBorder="1" applyAlignment="1">
      <alignment vertical="center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7" fillId="0" borderId="15" xfId="0" applyFont="1" applyFill="1" applyBorder="1" applyAlignment="1" applyProtection="1">
      <alignment horizontal="center" vertical="top" wrapText="1" readingOrder="1"/>
      <protection locked="0"/>
    </xf>
    <xf numFmtId="0" fontId="7" fillId="0" borderId="16" xfId="0" applyFont="1" applyFill="1" applyBorder="1" applyAlignment="1" applyProtection="1">
      <alignment horizontal="center" vertical="top" wrapText="1" readingOrder="1"/>
      <protection locked="0"/>
    </xf>
    <xf numFmtId="203" fontId="7" fillId="0" borderId="12" xfId="0" applyNumberFormat="1" applyFont="1" applyFill="1" applyBorder="1" applyAlignment="1" applyProtection="1">
      <alignment vertical="center" wrapText="1" readingOrder="1"/>
      <protection locked="0"/>
    </xf>
    <xf numFmtId="0" fontId="6" fillId="0" borderId="17" xfId="0" applyFont="1" applyBorder="1" applyAlignment="1" applyProtection="1">
      <alignment vertical="center" wrapText="1" readingOrder="1"/>
      <protection locked="0"/>
    </xf>
    <xf numFmtId="0" fontId="8" fillId="0" borderId="12" xfId="0" applyFont="1" applyFill="1" applyBorder="1" applyAlignment="1">
      <alignment/>
    </xf>
    <xf numFmtId="0" fontId="6" fillId="0" borderId="0" xfId="0" applyFont="1" applyBorder="1" applyAlignment="1" applyProtection="1">
      <alignment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1" fillId="34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top" wrapText="1" readingOrder="1"/>
      <protection locked="0"/>
    </xf>
    <xf numFmtId="0" fontId="6" fillId="0" borderId="19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Fill="1" applyBorder="1" applyAlignment="1" applyProtection="1">
      <alignment horizontal="center" vertical="top" wrapText="1" readingOrder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horizontal="center" vertical="top" wrapText="1" readingOrder="1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205" fontId="6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205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H10" sqref="H10"/>
    </sheetView>
  </sheetViews>
  <sheetFormatPr defaultColWidth="9.140625" defaultRowHeight="12.75"/>
  <cols>
    <col min="1" max="1" width="8.57421875" style="17" customWidth="1"/>
    <col min="2" max="2" width="39.7109375" style="17" customWidth="1"/>
    <col min="3" max="3" width="9.8515625" style="17" customWidth="1"/>
    <col min="4" max="4" width="12.57421875" style="17" customWidth="1"/>
    <col min="5" max="5" width="14.28125" style="17" customWidth="1"/>
    <col min="6" max="6" width="11.57421875" style="17" customWidth="1"/>
    <col min="7" max="7" width="9.140625" style="17" customWidth="1"/>
    <col min="8" max="8" width="19.140625" style="17" customWidth="1"/>
    <col min="9" max="16384" width="9.140625" style="17" customWidth="1"/>
  </cols>
  <sheetData>
    <row r="1" spans="3:6" ht="17.25">
      <c r="C1" s="1"/>
      <c r="D1" s="1"/>
      <c r="E1" s="1"/>
      <c r="F1" s="3" t="s">
        <v>55</v>
      </c>
    </row>
    <row r="2" spans="3:6" ht="17.25">
      <c r="C2" s="1"/>
      <c r="D2" s="1"/>
      <c r="E2" s="1"/>
      <c r="F2" s="3" t="s">
        <v>41</v>
      </c>
    </row>
    <row r="3" spans="3:7" ht="17.25">
      <c r="C3" s="1"/>
      <c r="D3" s="52" t="s">
        <v>43</v>
      </c>
      <c r="E3" s="52"/>
      <c r="F3" s="52"/>
      <c r="G3" s="19"/>
    </row>
    <row r="4" spans="3:6" ht="19.5" customHeight="1">
      <c r="C4" s="53" t="s">
        <v>62</v>
      </c>
      <c r="D4" s="53"/>
      <c r="E4" s="53"/>
      <c r="F4" s="53"/>
    </row>
    <row r="5" spans="2:8" ht="19.5" customHeight="1">
      <c r="B5" s="18"/>
      <c r="C5" s="3"/>
      <c r="D5" s="3"/>
      <c r="E5" s="53"/>
      <c r="F5" s="53"/>
      <c r="G5" s="20"/>
      <c r="H5" s="20"/>
    </row>
    <row r="6" spans="1:9" ht="17.25">
      <c r="A6" s="48" t="s">
        <v>42</v>
      </c>
      <c r="B6" s="48"/>
      <c r="C6" s="48"/>
      <c r="D6" s="48"/>
      <c r="E6" s="48"/>
      <c r="F6" s="48"/>
      <c r="G6" s="18"/>
      <c r="H6" s="51"/>
      <c r="I6" s="51"/>
    </row>
    <row r="7" spans="1:6" ht="17.25">
      <c r="A7" s="49" t="s">
        <v>47</v>
      </c>
      <c r="B7" s="49"/>
      <c r="C7" s="49"/>
      <c r="D7" s="49"/>
      <c r="E7" s="49"/>
      <c r="F7" s="49"/>
    </row>
    <row r="8" spans="1:9" ht="50.25" customHeight="1">
      <c r="A8" s="50" t="s">
        <v>63</v>
      </c>
      <c r="B8" s="50"/>
      <c r="C8" s="50"/>
      <c r="D8" s="50"/>
      <c r="E8" s="50"/>
      <c r="F8" s="50"/>
      <c r="G8" s="26"/>
      <c r="H8" s="26"/>
      <c r="I8" s="19"/>
    </row>
    <row r="9" spans="1:8" ht="12.75" customHeight="1">
      <c r="A9" s="26"/>
      <c r="B9" s="26"/>
      <c r="C9" s="26"/>
      <c r="D9" s="26"/>
      <c r="E9" s="41" t="s">
        <v>0</v>
      </c>
      <c r="F9" s="42"/>
      <c r="G9" s="42"/>
      <c r="H9" s="26"/>
    </row>
    <row r="10" spans="1:6" ht="17.25">
      <c r="A10" s="45" t="s">
        <v>2</v>
      </c>
      <c r="B10" s="45" t="s">
        <v>3</v>
      </c>
      <c r="C10" s="45" t="s">
        <v>4</v>
      </c>
      <c r="D10" s="47" t="s">
        <v>6</v>
      </c>
      <c r="E10" s="43" t="s">
        <v>5</v>
      </c>
      <c r="F10" s="44"/>
    </row>
    <row r="11" spans="1:6" ht="33">
      <c r="A11" s="46"/>
      <c r="B11" s="46"/>
      <c r="C11" s="46"/>
      <c r="D11" s="46"/>
      <c r="E11" s="11" t="s">
        <v>7</v>
      </c>
      <c r="F11" s="11" t="s">
        <v>8</v>
      </c>
    </row>
    <row r="12" spans="1:6" ht="12.75" customHeight="1">
      <c r="A12" s="13" t="s">
        <v>9</v>
      </c>
      <c r="B12" s="13" t="s">
        <v>10</v>
      </c>
      <c r="C12" s="13" t="s">
        <v>11</v>
      </c>
      <c r="D12" s="13">
        <v>4</v>
      </c>
      <c r="E12" s="13">
        <v>5</v>
      </c>
      <c r="F12" s="13">
        <v>6</v>
      </c>
    </row>
    <row r="13" spans="1:6" ht="24" customHeight="1">
      <c r="A13" s="12" t="s">
        <v>15</v>
      </c>
      <c r="B13" s="14" t="s">
        <v>48</v>
      </c>
      <c r="C13" s="12" t="s">
        <v>16</v>
      </c>
      <c r="D13" s="15">
        <f>D14</f>
        <v>0</v>
      </c>
      <c r="E13" s="15">
        <f>E14</f>
        <v>0</v>
      </c>
      <c r="F13" s="15">
        <f>F14</f>
        <v>0</v>
      </c>
    </row>
    <row r="14" spans="1:6" ht="17.25">
      <c r="A14" s="12" t="s">
        <v>17</v>
      </c>
      <c r="B14" s="16" t="s">
        <v>49</v>
      </c>
      <c r="C14" s="12" t="s">
        <v>16</v>
      </c>
      <c r="D14" s="15">
        <f>D15+D16+D17</f>
        <v>0</v>
      </c>
      <c r="E14" s="15">
        <f>E15+E16+E17</f>
        <v>0</v>
      </c>
      <c r="F14" s="15">
        <f>F15+F16+F17</f>
        <v>0</v>
      </c>
    </row>
    <row r="15" spans="1:6" ht="33">
      <c r="A15" s="12" t="s">
        <v>18</v>
      </c>
      <c r="B15" s="16" t="s">
        <v>19</v>
      </c>
      <c r="C15" s="12" t="s">
        <v>20</v>
      </c>
      <c r="D15" s="15">
        <v>-734</v>
      </c>
      <c r="E15" s="15">
        <v>-734</v>
      </c>
      <c r="F15" s="15">
        <v>0</v>
      </c>
    </row>
    <row r="16" spans="1:6" ht="17.25">
      <c r="A16" s="38"/>
      <c r="B16" s="37" t="s">
        <v>54</v>
      </c>
      <c r="C16" s="12">
        <v>4237</v>
      </c>
      <c r="D16" s="21">
        <v>650</v>
      </c>
      <c r="E16" s="21">
        <v>650</v>
      </c>
      <c r="F16" s="32">
        <f>G16+H16</f>
        <v>0</v>
      </c>
    </row>
    <row r="17" spans="1:6" ht="17.25">
      <c r="A17" s="38"/>
      <c r="B17" s="37" t="s">
        <v>58</v>
      </c>
      <c r="C17" s="12">
        <v>4269</v>
      </c>
      <c r="D17" s="21">
        <v>84</v>
      </c>
      <c r="E17" s="21">
        <v>84</v>
      </c>
      <c r="F17" s="32">
        <f>G17+H17</f>
        <v>0</v>
      </c>
    </row>
    <row r="18" spans="1:6" ht="17.25">
      <c r="A18" s="67"/>
      <c r="B18" s="39"/>
      <c r="C18" s="40"/>
      <c r="D18" s="68"/>
      <c r="E18" s="68"/>
      <c r="F18" s="69"/>
    </row>
    <row r="20" spans="2:6" ht="17.25">
      <c r="B20" s="66" t="s">
        <v>61</v>
      </c>
      <c r="C20" s="66"/>
      <c r="D20" s="66"/>
      <c r="E20" s="66"/>
      <c r="F20" s="66"/>
    </row>
  </sheetData>
  <sheetProtection/>
  <mergeCells count="14">
    <mergeCell ref="B20:F20"/>
    <mergeCell ref="A6:F6"/>
    <mergeCell ref="A7:F7"/>
    <mergeCell ref="A8:F8"/>
    <mergeCell ref="H6:I6"/>
    <mergeCell ref="D3:F3"/>
    <mergeCell ref="C4:F4"/>
    <mergeCell ref="E5:F5"/>
    <mergeCell ref="E9:G9"/>
    <mergeCell ref="E10:F10"/>
    <mergeCell ref="A10:A11"/>
    <mergeCell ref="B10:B11"/>
    <mergeCell ref="C10:C11"/>
    <mergeCell ref="D10:D11"/>
  </mergeCells>
  <printOptions/>
  <pageMargins left="0.30000000000000004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2" width="6.7109375" style="1" customWidth="1"/>
    <col min="3" max="3" width="6.8515625" style="1" customWidth="1"/>
    <col min="4" max="4" width="5.421875" style="1" customWidth="1"/>
    <col min="5" max="5" width="55.140625" style="1" customWidth="1"/>
    <col min="6" max="8" width="16.140625" style="1" customWidth="1"/>
    <col min="9" max="16384" width="9.140625" style="1" customWidth="1"/>
  </cols>
  <sheetData>
    <row r="1" spans="3:11" s="7" customFormat="1" ht="13.5">
      <c r="C1" s="8"/>
      <c r="D1" s="8"/>
      <c r="E1" s="9"/>
      <c r="G1" s="63" t="s">
        <v>56</v>
      </c>
      <c r="H1" s="63"/>
      <c r="I1" s="2"/>
      <c r="J1" s="2"/>
      <c r="K1" s="2"/>
    </row>
    <row r="2" spans="3:18" s="7" customFormat="1" ht="13.5">
      <c r="C2" s="8"/>
      <c r="D2" s="8"/>
      <c r="G2" s="52" t="s">
        <v>41</v>
      </c>
      <c r="H2" s="52"/>
      <c r="L2" s="60"/>
      <c r="M2" s="60"/>
      <c r="N2" s="60"/>
      <c r="O2" s="60"/>
      <c r="P2" s="60"/>
      <c r="Q2" s="60"/>
      <c r="R2" s="60"/>
    </row>
    <row r="3" spans="3:17" s="7" customFormat="1" ht="13.5">
      <c r="C3" s="8"/>
      <c r="D3" s="8"/>
      <c r="F3" s="52" t="s">
        <v>43</v>
      </c>
      <c r="G3" s="52"/>
      <c r="H3" s="52"/>
      <c r="J3" s="61"/>
      <c r="K3" s="61"/>
      <c r="L3" s="61"/>
      <c r="M3" s="61"/>
      <c r="N3" s="61"/>
      <c r="O3" s="61"/>
      <c r="P3" s="61"/>
      <c r="Q3" s="61"/>
    </row>
    <row r="4" spans="3:10" s="7" customFormat="1" ht="13.5">
      <c r="C4" s="9" t="s">
        <v>51</v>
      </c>
      <c r="D4" s="9"/>
      <c r="E4" s="63" t="s">
        <v>60</v>
      </c>
      <c r="F4" s="63"/>
      <c r="G4" s="63"/>
      <c r="H4" s="63"/>
      <c r="I4" s="9"/>
      <c r="J4" s="9"/>
    </row>
    <row r="5" spans="3:10" s="7" customFormat="1" ht="13.5">
      <c r="C5" s="9"/>
      <c r="D5" s="9"/>
      <c r="E5" s="9"/>
      <c r="F5" s="9"/>
      <c r="G5" s="63"/>
      <c r="H5" s="63"/>
      <c r="I5" s="9"/>
      <c r="J5" s="9"/>
    </row>
    <row r="6" spans="2:13" ht="13.5">
      <c r="B6" s="49" t="s">
        <v>42</v>
      </c>
      <c r="C6" s="49"/>
      <c r="D6" s="49"/>
      <c r="E6" s="49"/>
      <c r="F6" s="49"/>
      <c r="G6" s="49"/>
      <c r="H6" s="49"/>
      <c r="M6" s="2"/>
    </row>
    <row r="7" spans="2:10" ht="13.5">
      <c r="B7" s="64" t="s">
        <v>52</v>
      </c>
      <c r="C7" s="64"/>
      <c r="D7" s="64"/>
      <c r="E7" s="64"/>
      <c r="F7" s="64"/>
      <c r="G7" s="64"/>
      <c r="H7" s="64"/>
      <c r="I7" s="4"/>
      <c r="J7" s="4"/>
    </row>
    <row r="8" ht="13.5">
      <c r="B8" s="1" t="s">
        <v>44</v>
      </c>
    </row>
    <row r="9" spans="1:13" ht="42" customHeight="1">
      <c r="A9" s="50" t="s">
        <v>57</v>
      </c>
      <c r="B9" s="50"/>
      <c r="C9" s="50"/>
      <c r="D9" s="50"/>
      <c r="E9" s="50"/>
      <c r="F9" s="50"/>
      <c r="G9" s="50"/>
      <c r="H9" s="50"/>
      <c r="I9" s="26"/>
      <c r="J9" s="26"/>
      <c r="K9" s="26"/>
      <c r="L9" s="26"/>
      <c r="M9" s="26"/>
    </row>
    <row r="10" spans="7:16" ht="13.5">
      <c r="G10" s="59" t="s">
        <v>50</v>
      </c>
      <c r="H10" s="59"/>
      <c r="I10" s="62"/>
      <c r="J10" s="62"/>
      <c r="K10" s="62"/>
      <c r="L10" s="62"/>
      <c r="M10" s="62"/>
      <c r="N10" s="62"/>
      <c r="O10" s="62"/>
      <c r="P10" s="62"/>
    </row>
    <row r="11" spans="1:8" ht="13.5">
      <c r="A11" s="22"/>
      <c r="B11" s="5"/>
      <c r="C11" s="5"/>
      <c r="D11" s="6"/>
      <c r="E11" s="23"/>
      <c r="F11" s="54" t="s">
        <v>1</v>
      </c>
      <c r="G11" s="55"/>
      <c r="H11" s="55"/>
    </row>
    <row r="12" spans="1:8" ht="13.5">
      <c r="A12" s="56" t="s">
        <v>35</v>
      </c>
      <c r="B12" s="56" t="s">
        <v>36</v>
      </c>
      <c r="C12" s="56" t="s">
        <v>21</v>
      </c>
      <c r="D12" s="56" t="s">
        <v>22</v>
      </c>
      <c r="E12" s="56" t="s">
        <v>37</v>
      </c>
      <c r="F12" s="54" t="s">
        <v>38</v>
      </c>
      <c r="G12" s="54" t="s">
        <v>5</v>
      </c>
      <c r="H12" s="55"/>
    </row>
    <row r="13" spans="1:8" ht="27">
      <c r="A13" s="58"/>
      <c r="B13" s="57"/>
      <c r="C13" s="58"/>
      <c r="D13" s="57"/>
      <c r="E13" s="58"/>
      <c r="F13" s="55"/>
      <c r="G13" s="10" t="s">
        <v>23</v>
      </c>
      <c r="H13" s="10" t="s">
        <v>24</v>
      </c>
    </row>
    <row r="14" spans="1:8" ht="16.5">
      <c r="A14" s="24" t="s">
        <v>9</v>
      </c>
      <c r="B14" s="24" t="s">
        <v>10</v>
      </c>
      <c r="C14" s="24" t="s">
        <v>11</v>
      </c>
      <c r="D14" s="25" t="s">
        <v>12</v>
      </c>
      <c r="E14" s="24" t="s">
        <v>13</v>
      </c>
      <c r="F14" s="34">
        <v>6</v>
      </c>
      <c r="G14" s="35">
        <v>7</v>
      </c>
      <c r="H14" s="35">
        <v>8</v>
      </c>
    </row>
    <row r="15" spans="1:8" ht="16.5">
      <c r="A15" s="27" t="s">
        <v>25</v>
      </c>
      <c r="B15" s="27" t="s">
        <v>26</v>
      </c>
      <c r="C15" s="27" t="s">
        <v>27</v>
      </c>
      <c r="D15" s="28" t="s">
        <v>27</v>
      </c>
      <c r="E15" s="28" t="s">
        <v>39</v>
      </c>
      <c r="F15" s="36">
        <f aca="true" t="shared" si="0" ref="F15:H16">F16</f>
        <v>0</v>
      </c>
      <c r="G15" s="36">
        <f t="shared" si="0"/>
        <v>0</v>
      </c>
      <c r="H15" s="36">
        <f t="shared" si="0"/>
        <v>0</v>
      </c>
    </row>
    <row r="16" spans="1:8" ht="33">
      <c r="A16" s="27" t="s">
        <v>29</v>
      </c>
      <c r="B16" s="27" t="s">
        <v>14</v>
      </c>
      <c r="C16" s="27" t="s">
        <v>28</v>
      </c>
      <c r="D16" s="28" t="s">
        <v>28</v>
      </c>
      <c r="E16" s="28" t="s">
        <v>30</v>
      </c>
      <c r="F16" s="21">
        <f t="shared" si="0"/>
        <v>0</v>
      </c>
      <c r="G16" s="21">
        <f t="shared" si="0"/>
        <v>0</v>
      </c>
      <c r="H16" s="21">
        <f t="shared" si="0"/>
        <v>0</v>
      </c>
    </row>
    <row r="17" spans="1:8" ht="33">
      <c r="A17" s="27" t="s">
        <v>31</v>
      </c>
      <c r="B17" s="27" t="s">
        <v>14</v>
      </c>
      <c r="C17" s="27" t="s">
        <v>9</v>
      </c>
      <c r="D17" s="28" t="s">
        <v>28</v>
      </c>
      <c r="E17" s="28" t="s">
        <v>32</v>
      </c>
      <c r="F17" s="21">
        <f>G17+H17</f>
        <v>0</v>
      </c>
      <c r="G17" s="21">
        <f>G18</f>
        <v>0</v>
      </c>
      <c r="H17" s="21">
        <v>0</v>
      </c>
    </row>
    <row r="18" spans="1:8" ht="16.5">
      <c r="A18" s="27" t="s">
        <v>33</v>
      </c>
      <c r="B18" s="27" t="s">
        <v>14</v>
      </c>
      <c r="C18" s="27" t="s">
        <v>9</v>
      </c>
      <c r="D18" s="28" t="s">
        <v>10</v>
      </c>
      <c r="E18" s="28" t="s">
        <v>34</v>
      </c>
      <c r="F18" s="21">
        <f>F19+F20+F21</f>
        <v>0</v>
      </c>
      <c r="G18" s="21">
        <f>G19+G20+G21</f>
        <v>0</v>
      </c>
      <c r="H18" s="21">
        <f>H19+H20+H21</f>
        <v>0</v>
      </c>
    </row>
    <row r="19" spans="1:8" ht="24.75" customHeight="1">
      <c r="A19" s="29"/>
      <c r="B19" s="29"/>
      <c r="C19" s="29"/>
      <c r="D19" s="30"/>
      <c r="E19" s="30" t="s">
        <v>40</v>
      </c>
      <c r="F19" s="21">
        <f>G19+H19</f>
        <v>-734</v>
      </c>
      <c r="G19" s="21">
        <v>-734</v>
      </c>
      <c r="H19" s="21">
        <v>0</v>
      </c>
    </row>
    <row r="20" spans="1:8" ht="21" customHeight="1">
      <c r="A20" s="31"/>
      <c r="B20" s="31"/>
      <c r="C20" s="31"/>
      <c r="D20" s="31"/>
      <c r="E20" s="33" t="s">
        <v>53</v>
      </c>
      <c r="F20" s="32">
        <f>G20+H20</f>
        <v>650</v>
      </c>
      <c r="G20" s="21">
        <v>650</v>
      </c>
      <c r="H20" s="21">
        <v>0</v>
      </c>
    </row>
    <row r="21" spans="1:8" ht="28.5" customHeight="1">
      <c r="A21" s="31"/>
      <c r="B21" s="31"/>
      <c r="C21" s="31"/>
      <c r="D21" s="31"/>
      <c r="E21" s="37" t="s">
        <v>59</v>
      </c>
      <c r="F21" s="32">
        <v>84</v>
      </c>
      <c r="G21" s="21">
        <v>84</v>
      </c>
      <c r="H21" s="21">
        <v>0</v>
      </c>
    </row>
    <row r="22" spans="5:6" ht="16.5">
      <c r="E22" s="39"/>
      <c r="F22" s="40"/>
    </row>
    <row r="23" spans="5:6" ht="16.5">
      <c r="E23" s="39"/>
      <c r="F23" s="40"/>
    </row>
    <row r="24" spans="2:8" s="17" customFormat="1" ht="17.25">
      <c r="B24" s="65" t="s">
        <v>45</v>
      </c>
      <c r="C24" s="65"/>
      <c r="D24" s="65"/>
      <c r="E24" s="65"/>
      <c r="F24" s="65" t="s">
        <v>46</v>
      </c>
      <c r="G24" s="65"/>
      <c r="H24" s="65"/>
    </row>
  </sheetData>
  <sheetProtection/>
  <mergeCells count="22">
    <mergeCell ref="G1:H1"/>
    <mergeCell ref="F3:H3"/>
    <mergeCell ref="E4:H4"/>
    <mergeCell ref="G5:H5"/>
    <mergeCell ref="B7:H7"/>
    <mergeCell ref="F12:F13"/>
    <mergeCell ref="B6:H6"/>
    <mergeCell ref="G2:H2"/>
    <mergeCell ref="L2:R2"/>
    <mergeCell ref="J3:Q3"/>
    <mergeCell ref="I10:P10"/>
    <mergeCell ref="F11:H11"/>
    <mergeCell ref="D12:D13"/>
    <mergeCell ref="E12:E13"/>
    <mergeCell ref="B24:E24"/>
    <mergeCell ref="F24:H24"/>
    <mergeCell ref="G12:H12"/>
    <mergeCell ref="B12:B13"/>
    <mergeCell ref="A9:H9"/>
    <mergeCell ref="A12:A13"/>
    <mergeCell ref="G10:H10"/>
    <mergeCell ref="C12:C13"/>
  </mergeCells>
  <printOptions/>
  <pageMargins left="0.26" right="0.2" top="0.22" bottom="0.2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2023-09-29T11:20:50Z</dcterms:created>
  <dcterms:modified xsi:type="dcterms:W3CDTF">2024-05-16T08:35:53Z</dcterms:modified>
  <cp:category/>
  <cp:version/>
  <cp:contentType/>
  <cp:contentStatus/>
</cp:coreProperties>
</file>