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14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9" i="1"/>
  <c r="I25" i="1" l="1"/>
</calcChain>
</file>

<file path=xl/sharedStrings.xml><?xml version="1.0" encoding="utf-8"?>
<sst xmlns="http://schemas.openxmlformats.org/spreadsheetml/2006/main" count="61" uniqueCount="46">
  <si>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</si>
  <si>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</si>
  <si>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</si>
  <si>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</si>
  <si>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</si>
  <si>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</si>
  <si>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</si>
  <si>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</si>
  <si>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</si>
  <si>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</si>
  <si>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</si>
  <si>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</si>
  <si>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02704414</t>
  </si>
  <si>
    <t>Մատակարարի ՀՎՀՀ</t>
  </si>
  <si>
    <t>Մատակարարի անվանում</t>
  </si>
  <si>
    <t>Ընդամենը</t>
  </si>
  <si>
    <t>«ՎԵԳԱ ՈՒՈՐԼԴ» ՍՊԸ</t>
  </si>
  <si>
    <t>ԹՎԱՅԻՆ ՖՈՏՈԽՑԻԿ CANON EOS R10 RF-S 18-45 IS STM</t>
  </si>
  <si>
    <t>ԹՈՎՄԱՍ ՍԱՐԳՍՅԱՆ ԱՁ</t>
  </si>
  <si>
    <t>37438024</t>
  </si>
  <si>
    <t>ուժային տրինաժոռ</t>
  </si>
  <si>
    <t>մատ տատամի</t>
  </si>
  <si>
    <t>տուռնիկ</t>
  </si>
  <si>
    <t>գանտել 2կգ</t>
  </si>
  <si>
    <t>գանտել լ 5կգ</t>
  </si>
  <si>
    <t>գանտել լ 7,5կգ</t>
  </si>
  <si>
    <t>գանտել  10կգ</t>
  </si>
  <si>
    <t>գանտել  12,5կգ</t>
  </si>
  <si>
    <t>Գասպար Բաբուրյան ԱՁ</t>
  </si>
  <si>
    <t>Մեղրի համայնքի Ալվանք բնակավայրի վարչական շենքի պատուհանների պատրաստման , հնի ապամոնտաժման, և նորի տեղադրման աշխատանքներ</t>
  </si>
  <si>
    <t>Մեղրի համայնքի Ալվանք բնակավայրի վարչական շենքի դռան պատրաստման , հնի ապամոնտաժման, և նորի տեղադրման աշխատանքներ</t>
  </si>
  <si>
    <t>09417604</t>
  </si>
  <si>
    <t>«ԶԱՆԳԵԶՈՒՐ ՊՐՈ» ՍՊԸ</t>
  </si>
  <si>
    <t>Մոնիտոր DAHUA DHI-LM24-B200S</t>
  </si>
  <si>
    <t>Բազմաֆունցիոնալ Տպիչ CANON MFP I-SENSYS MF275DW</t>
  </si>
  <si>
    <t xml:space="preserve">  Հավելված </t>
  </si>
  <si>
    <t>79510781</t>
  </si>
  <si>
    <t>ԱՐՄԱՆ ՍԱՐԳՍՅԱՆ (ԱՁ)</t>
  </si>
  <si>
    <t>Տեսախցիկ Model TD-9540S4L-C TVT Lens 2.8 մմ</t>
  </si>
  <si>
    <t>27873406</t>
  </si>
  <si>
    <t>ԳՐԻԳՈՐ ԱՐԶՈՒՄԱՆՅԱՆ   (ԱՁ)</t>
  </si>
  <si>
    <t>Ներքին լուսավորվող եռագույն տառեր 180սմ</t>
  </si>
  <si>
    <t>Ներքին լուսավորվող վահանակ՝ նուռ 190սմ*150սմ</t>
  </si>
  <si>
    <t xml:space="preserve"> Մեղրի համայնքի ավագանու  </t>
  </si>
  <si>
    <t>ՀՀ Սյունիքի մարզի</t>
  </si>
  <si>
    <t>2024 թվականի հուլիսի 30-ի  N75-Ա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</si>
</sst>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4"/>
      <color theme="1"/>
      <name val="GHEA Grapalat"/>
      <family val="3"/>
    </font>
    <font>
      <b/>
      <i/>
      <sz val="12"/>
      <color theme="1"/>
      <name val="GHEA Grapalat"/>
      <family val="3"/>
    </font>
    <font>
      <i/>
      <sz val="12"/>
      <name val="GHEA Grapalat"/>
      <family val="3"/>
    </font>
    <font>
      <i/>
      <sz val="12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90" zoomScaleNormal="90" workbookViewId="0">
      <selection activeCell="F4" sqref="F4:I4"/>
    </sheetView>
  </sheetViews>
  <sheetFormatPr defaultColWidth="8.85546875" defaultRowHeight="16.5" x14ac:dyDescent="0.25"/>
  <cols>
    <col min="1" max="1" width="5.5703125" style="1" customWidth="1"/>
    <col min="2" max="2" width="13" style="1" customWidth="1"/>
    <col min="3" max="3" width="13.140625" style="1" customWidth="1"/>
    <col min="4" max="4" width="23.28515625" style="1" customWidth="1"/>
    <col min="5" max="5" width="48.7109375" style="1" customWidth="1"/>
    <col min="6" max="6" width="11.7109375" style="1" customWidth="1"/>
    <col min="7" max="7" width="13.5703125" style="1" customWidth="1"/>
    <col min="8" max="8" width="13" style="1" bestFit="1" customWidth="1"/>
    <col min="9" max="9" width="13.42578125" style="1" customWidth="1"/>
    <col min="10" max="16384" width="8.85546875" style="1"/>
  </cols>
  <sheetData>
    <row r="1" spans="1:9" x14ac:dyDescent="0.3">
      <c r="F1" s="25" t="s">
        <v>35</v>
      </c>
      <c r="G1" s="25"/>
      <c r="H1" s="25"/>
      <c r="I1" s="25"/>
    </row>
    <row r="2" spans="1:9" x14ac:dyDescent="0.3">
      <c r="F2" s="25" t="s">
        <v>44</v>
      </c>
      <c r="G2" s="25"/>
      <c r="H2" s="25"/>
      <c r="I2" s="25"/>
    </row>
    <row r="3" spans="1:9" x14ac:dyDescent="0.25">
      <c r="F3" s="24" t="s">
        <v>43</v>
      </c>
      <c r="G3" s="24"/>
      <c r="H3" s="24"/>
      <c r="I3" s="24"/>
    </row>
    <row r="4" spans="1:9" x14ac:dyDescent="0.25">
      <c r="F4" s="24" t="s">
        <v>45</v>
      </c>
      <c r="G4" s="24"/>
      <c r="H4" s="24"/>
      <c r="I4" s="24"/>
    </row>
    <row r="5" spans="1:9" x14ac:dyDescent="0.25">
      <c r="F5" s="17"/>
      <c r="G5" s="17"/>
      <c r="H5" s="17"/>
      <c r="I5" s="17"/>
    </row>
    <row r="7" spans="1:9" ht="37.5" customHeight="1" x14ac:dyDescent="0.25">
      <c r="A7" s="27" t="s">
        <v>7</v>
      </c>
      <c r="B7" s="27"/>
      <c r="C7" s="27"/>
      <c r="D7" s="27"/>
      <c r="E7" s="27"/>
      <c r="F7" s="27"/>
      <c r="G7" s="27"/>
      <c r="H7" s="27"/>
      <c r="I7" s="3" t="s">
        <v>8</v>
      </c>
    </row>
    <row r="8" spans="1:9" s="6" customFormat="1" ht="51.75" x14ac:dyDescent="0.25">
      <c r="A8" s="5" t="s">
        <v>0</v>
      </c>
      <c r="B8" s="5" t="s">
        <v>11</v>
      </c>
      <c r="C8" s="5" t="s">
        <v>13</v>
      </c>
      <c r="D8" s="5" t="s">
        <v>14</v>
      </c>
      <c r="E8" s="5" t="s">
        <v>3</v>
      </c>
      <c r="F8" s="5" t="s">
        <v>1</v>
      </c>
      <c r="G8" s="5" t="s">
        <v>6</v>
      </c>
      <c r="H8" s="5" t="s">
        <v>2</v>
      </c>
      <c r="I8" s="5" t="s">
        <v>4</v>
      </c>
    </row>
    <row r="9" spans="1:9" s="10" customFormat="1" ht="37.5" customHeight="1" x14ac:dyDescent="0.25">
      <c r="A9" s="5">
        <v>1</v>
      </c>
      <c r="B9" s="7">
        <v>45470</v>
      </c>
      <c r="C9" s="8" t="s">
        <v>12</v>
      </c>
      <c r="D9" s="18" t="s">
        <v>16</v>
      </c>
      <c r="E9" s="8" t="s">
        <v>17</v>
      </c>
      <c r="F9" s="8" t="s">
        <v>5</v>
      </c>
      <c r="G9" s="8">
        <v>1</v>
      </c>
      <c r="H9" s="9">
        <v>532000</v>
      </c>
      <c r="I9" s="9">
        <f>H9*G9</f>
        <v>532000</v>
      </c>
    </row>
    <row r="10" spans="1:9" s="10" customFormat="1" ht="72" customHeight="1" x14ac:dyDescent="0.3">
      <c r="A10" s="5">
        <v>2</v>
      </c>
      <c r="B10" s="33">
        <v>45471</v>
      </c>
      <c r="C10" s="31">
        <v>78702131</v>
      </c>
      <c r="D10" s="30" t="s">
        <v>18</v>
      </c>
      <c r="E10" s="11" t="s">
        <v>29</v>
      </c>
      <c r="F10" s="8" t="s">
        <v>5</v>
      </c>
      <c r="G10" s="12">
        <v>2</v>
      </c>
      <c r="H10" s="13">
        <v>118873</v>
      </c>
      <c r="I10" s="9">
        <f t="shared" ref="I10:I24" si="0">H10*G10</f>
        <v>237746</v>
      </c>
    </row>
    <row r="11" spans="1:9" s="10" customFormat="1" ht="76.5" customHeight="1" x14ac:dyDescent="0.3">
      <c r="A11" s="5">
        <v>3</v>
      </c>
      <c r="B11" s="33"/>
      <c r="C11" s="32"/>
      <c r="D11" s="30"/>
      <c r="E11" s="11" t="s">
        <v>30</v>
      </c>
      <c r="F11" s="8" t="s">
        <v>5</v>
      </c>
      <c r="G11" s="12">
        <v>1</v>
      </c>
      <c r="H11" s="13">
        <v>112000</v>
      </c>
      <c r="I11" s="9">
        <f t="shared" si="0"/>
        <v>112000</v>
      </c>
    </row>
    <row r="12" spans="1:9" s="10" customFormat="1" ht="20.25" customHeight="1" x14ac:dyDescent="0.25">
      <c r="A12" s="5">
        <v>4</v>
      </c>
      <c r="B12" s="34">
        <v>45463.333333333336</v>
      </c>
      <c r="C12" s="35" t="s">
        <v>19</v>
      </c>
      <c r="D12" s="36" t="s">
        <v>28</v>
      </c>
      <c r="E12" s="12" t="s">
        <v>20</v>
      </c>
      <c r="F12" s="12" t="s">
        <v>5</v>
      </c>
      <c r="G12" s="12">
        <v>1</v>
      </c>
      <c r="H12" s="13">
        <v>210000</v>
      </c>
      <c r="I12" s="9">
        <f t="shared" si="0"/>
        <v>210000</v>
      </c>
    </row>
    <row r="13" spans="1:9" s="10" customFormat="1" ht="20.25" customHeight="1" x14ac:dyDescent="0.25">
      <c r="A13" s="5">
        <v>5</v>
      </c>
      <c r="B13" s="34"/>
      <c r="C13" s="35"/>
      <c r="D13" s="36"/>
      <c r="E13" s="12" t="s">
        <v>21</v>
      </c>
      <c r="F13" s="12" t="s">
        <v>5</v>
      </c>
      <c r="G13" s="12">
        <v>40</v>
      </c>
      <c r="H13" s="13">
        <v>5499.9999960000005</v>
      </c>
      <c r="I13" s="9">
        <f t="shared" si="0"/>
        <v>219999.99984</v>
      </c>
    </row>
    <row r="14" spans="1:9" s="10" customFormat="1" ht="20.25" customHeight="1" x14ac:dyDescent="0.25">
      <c r="A14" s="5">
        <v>6</v>
      </c>
      <c r="B14" s="34"/>
      <c r="C14" s="35"/>
      <c r="D14" s="36"/>
      <c r="E14" s="12" t="s">
        <v>22</v>
      </c>
      <c r="F14" s="12" t="s">
        <v>5</v>
      </c>
      <c r="G14" s="12">
        <v>1</v>
      </c>
      <c r="H14" s="13">
        <v>69999.999960000001</v>
      </c>
      <c r="I14" s="9">
        <f t="shared" si="0"/>
        <v>69999.999960000001</v>
      </c>
    </row>
    <row r="15" spans="1:9" s="10" customFormat="1" ht="20.25" customHeight="1" x14ac:dyDescent="0.25">
      <c r="A15" s="5">
        <v>7</v>
      </c>
      <c r="B15" s="34"/>
      <c r="C15" s="35"/>
      <c r="D15" s="36"/>
      <c r="E15" s="12" t="s">
        <v>23</v>
      </c>
      <c r="F15" s="12" t="s">
        <v>5</v>
      </c>
      <c r="G15" s="12">
        <v>2</v>
      </c>
      <c r="H15" s="13">
        <v>4500</v>
      </c>
      <c r="I15" s="9">
        <f t="shared" si="0"/>
        <v>9000</v>
      </c>
    </row>
    <row r="16" spans="1:9" s="10" customFormat="1" ht="20.25" customHeight="1" x14ac:dyDescent="0.25">
      <c r="A16" s="5">
        <v>8</v>
      </c>
      <c r="B16" s="34"/>
      <c r="C16" s="35"/>
      <c r="D16" s="36"/>
      <c r="E16" s="12" t="s">
        <v>24</v>
      </c>
      <c r="F16" s="12" t="s">
        <v>5</v>
      </c>
      <c r="G16" s="12">
        <v>1</v>
      </c>
      <c r="H16" s="13">
        <v>12999.999960000001</v>
      </c>
      <c r="I16" s="9">
        <f t="shared" si="0"/>
        <v>12999.999960000001</v>
      </c>
    </row>
    <row r="17" spans="1:9" s="10" customFormat="1" ht="20.25" customHeight="1" x14ac:dyDescent="0.25">
      <c r="A17" s="5">
        <v>9</v>
      </c>
      <c r="B17" s="34"/>
      <c r="C17" s="35"/>
      <c r="D17" s="36"/>
      <c r="E17" s="12" t="s">
        <v>25</v>
      </c>
      <c r="F17" s="12" t="s">
        <v>5</v>
      </c>
      <c r="G17" s="12">
        <v>1</v>
      </c>
      <c r="H17" s="13">
        <v>19500</v>
      </c>
      <c r="I17" s="9">
        <f t="shared" si="0"/>
        <v>19500</v>
      </c>
    </row>
    <row r="18" spans="1:9" s="10" customFormat="1" ht="20.25" customHeight="1" x14ac:dyDescent="0.25">
      <c r="A18" s="5">
        <v>10</v>
      </c>
      <c r="B18" s="34"/>
      <c r="C18" s="35"/>
      <c r="D18" s="36"/>
      <c r="E18" s="12" t="s">
        <v>26</v>
      </c>
      <c r="F18" s="12" t="s">
        <v>5</v>
      </c>
      <c r="G18" s="12">
        <v>1</v>
      </c>
      <c r="H18" s="13">
        <v>25999.999920000002</v>
      </c>
      <c r="I18" s="9">
        <f t="shared" si="0"/>
        <v>25999.999920000002</v>
      </c>
    </row>
    <row r="19" spans="1:9" s="10" customFormat="1" ht="20.25" customHeight="1" x14ac:dyDescent="0.25">
      <c r="A19" s="5">
        <v>11</v>
      </c>
      <c r="B19" s="34"/>
      <c r="C19" s="35"/>
      <c r="D19" s="36"/>
      <c r="E19" s="12" t="s">
        <v>27</v>
      </c>
      <c r="F19" s="12" t="s">
        <v>5</v>
      </c>
      <c r="G19" s="12">
        <v>1</v>
      </c>
      <c r="H19" s="13">
        <v>32499.999959999997</v>
      </c>
      <c r="I19" s="9">
        <f t="shared" si="0"/>
        <v>32499.999959999997</v>
      </c>
    </row>
    <row r="20" spans="1:9" s="10" customFormat="1" ht="17.25" x14ac:dyDescent="0.25">
      <c r="A20" s="5">
        <v>12</v>
      </c>
      <c r="B20" s="34">
        <v>45475.333333333336</v>
      </c>
      <c r="C20" s="35" t="s">
        <v>31</v>
      </c>
      <c r="D20" s="36" t="s">
        <v>32</v>
      </c>
      <c r="E20" s="12" t="s">
        <v>33</v>
      </c>
      <c r="F20" s="12" t="s">
        <v>5</v>
      </c>
      <c r="G20" s="12">
        <v>1</v>
      </c>
      <c r="H20" s="12">
        <v>70000</v>
      </c>
      <c r="I20" s="9">
        <f t="shared" si="0"/>
        <v>70000</v>
      </c>
    </row>
    <row r="21" spans="1:9" s="10" customFormat="1" ht="34.5" x14ac:dyDescent="0.25">
      <c r="A21" s="5">
        <v>13</v>
      </c>
      <c r="B21" s="34"/>
      <c r="C21" s="35"/>
      <c r="D21" s="36"/>
      <c r="E21" s="12" t="s">
        <v>34</v>
      </c>
      <c r="F21" s="12" t="s">
        <v>5</v>
      </c>
      <c r="G21" s="12">
        <v>1</v>
      </c>
      <c r="H21" s="12">
        <v>175000</v>
      </c>
      <c r="I21" s="9">
        <f t="shared" si="0"/>
        <v>175000</v>
      </c>
    </row>
    <row r="22" spans="1:9" s="10" customFormat="1" ht="36.75" customHeight="1" x14ac:dyDescent="0.25">
      <c r="A22" s="5">
        <v>14</v>
      </c>
      <c r="B22" s="14">
        <v>45488</v>
      </c>
      <c r="C22" s="12" t="s">
        <v>36</v>
      </c>
      <c r="D22" s="19" t="s">
        <v>37</v>
      </c>
      <c r="E22" s="12" t="s">
        <v>38</v>
      </c>
      <c r="F22" s="12" t="s">
        <v>5</v>
      </c>
      <c r="G22" s="12">
        <v>2</v>
      </c>
      <c r="H22" s="13">
        <v>32000</v>
      </c>
      <c r="I22" s="9">
        <f t="shared" si="0"/>
        <v>64000</v>
      </c>
    </row>
    <row r="23" spans="1:9" s="6" customFormat="1" ht="45" customHeight="1" x14ac:dyDescent="0.25">
      <c r="A23" s="5">
        <v>15</v>
      </c>
      <c r="B23" s="37">
        <v>45486.333333333336</v>
      </c>
      <c r="C23" s="20" t="s">
        <v>39</v>
      </c>
      <c r="D23" s="22" t="s">
        <v>40</v>
      </c>
      <c r="E23" s="12" t="s">
        <v>41</v>
      </c>
      <c r="F23" s="12" t="s">
        <v>5</v>
      </c>
      <c r="G23" s="12">
        <v>5</v>
      </c>
      <c r="H23" s="13">
        <v>139400</v>
      </c>
      <c r="I23" s="9">
        <f t="shared" si="0"/>
        <v>697000</v>
      </c>
    </row>
    <row r="24" spans="1:9" s="10" customFormat="1" ht="34.5" customHeight="1" x14ac:dyDescent="0.25">
      <c r="A24" s="5">
        <v>16</v>
      </c>
      <c r="B24" s="38"/>
      <c r="C24" s="21"/>
      <c r="D24" s="23"/>
      <c r="E24" s="12" t="s">
        <v>42</v>
      </c>
      <c r="F24" s="12" t="s">
        <v>5</v>
      </c>
      <c r="G24" s="12">
        <v>1</v>
      </c>
      <c r="H24" s="13">
        <v>228000</v>
      </c>
      <c r="I24" s="9">
        <f t="shared" si="0"/>
        <v>228000</v>
      </c>
    </row>
    <row r="25" spans="1:9" ht="17.25" x14ac:dyDescent="0.25">
      <c r="A25" s="28" t="s">
        <v>15</v>
      </c>
      <c r="B25" s="29"/>
      <c r="C25" s="29"/>
      <c r="D25" s="29"/>
      <c r="E25" s="15"/>
      <c r="F25" s="15"/>
      <c r="G25" s="15"/>
      <c r="H25" s="16">
        <f t="shared" ref="H25:I25" si="1">SUM(H9:H24)</f>
        <v>1788272.9997960001</v>
      </c>
      <c r="I25" s="16">
        <f t="shared" si="1"/>
        <v>2715745.9996400001</v>
      </c>
    </row>
    <row r="28" spans="1:9" ht="20.25" customHeight="1" x14ac:dyDescent="0.25">
      <c r="A28" s="2"/>
      <c r="B28" s="26" t="s">
        <v>10</v>
      </c>
      <c r="C28" s="26"/>
      <c r="D28" s="26"/>
      <c r="E28" s="26" t="s">
        <v>9</v>
      </c>
      <c r="F28" s="26"/>
      <c r="G28" s="4"/>
      <c r="H28" s="2"/>
      <c r="I28" s="2"/>
    </row>
  </sheetData>
  <mergeCells count="20">
    <mergeCell ref="E28:F28"/>
    <mergeCell ref="B28:D28"/>
    <mergeCell ref="A7:H7"/>
    <mergeCell ref="A25:D25"/>
    <mergeCell ref="D10:D11"/>
    <mergeCell ref="C10:C11"/>
    <mergeCell ref="B10:B11"/>
    <mergeCell ref="B12:B19"/>
    <mergeCell ref="C12:C19"/>
    <mergeCell ref="D12:D19"/>
    <mergeCell ref="B20:B21"/>
    <mergeCell ref="C20:C21"/>
    <mergeCell ref="D20:D21"/>
    <mergeCell ref="B23:B24"/>
    <mergeCell ref="C23:C24"/>
    <mergeCell ref="D23:D24"/>
    <mergeCell ref="F3:I3"/>
    <mergeCell ref="F4:I4"/>
    <mergeCell ref="F1:I1"/>
    <mergeCell ref="F2:I2"/>
  </mergeCells>
  <pageMargins left="0.2" right="0.2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2024-07-31T07:48:02Z</dcterms:modified>
</cp:coreProperties>
</file>