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7840" windowHeight="114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H5" i="1"/>
  <c r="H6" i="1"/>
  <c r="I6" i="1"/>
  <c r="I5" i="1"/>
  <c r="I4" i="1"/>
</calcChain>
</file>

<file path=xl/sharedStrings.xml><?xml version="1.0" encoding="utf-8"?>
<sst xmlns="http://schemas.openxmlformats.org/spreadsheetml/2006/main" count="24" uniqueCount="22">
  <si>
    <t>Հ/Հ</t>
  </si>
  <si>
    <t>Չափման միավոր</t>
  </si>
  <si>
    <t>Միավորի գին</t>
  </si>
  <si>
    <t>Արտադրանքի, ապրանքի, ծառայության (աշխատանքի) անվանում</t>
  </si>
  <si>
    <t xml:space="preserve">Արժեք </t>
  </si>
  <si>
    <t>հատ</t>
  </si>
  <si>
    <t xml:space="preserve">Քանակ, ընդհանուր ծավալ </t>
  </si>
  <si>
    <t>2024 թվականին ձեռքբերված գույքի ցանկ</t>
  </si>
  <si>
    <t>(ՀՀ դրամ)</t>
  </si>
  <si>
    <t xml:space="preserve">          Խ․ Անդրեասյան</t>
  </si>
  <si>
    <t>Համայնքի ղեկավար՝</t>
  </si>
  <si>
    <t>Մատակարարման ա/թ</t>
  </si>
  <si>
    <t>02704414</t>
  </si>
  <si>
    <t>Մատակարարի ՀՎՀՀ</t>
  </si>
  <si>
    <t>Մատակարարի անվանում</t>
  </si>
  <si>
    <t>Ընդամենը</t>
  </si>
  <si>
    <t>«ՎԵԳԱ ՈՒՈՐԼԴ» ՍՊԸ</t>
  </si>
  <si>
    <t>ԹՎԱՅԻՆ ՖՈՏՈԽՑԻԿ CANON EOS R10 RF-S 18-45 IS STM</t>
  </si>
  <si>
    <t>ԹՈՎՄԱՍ ՍԱՐԳՍՅԱՆ ԱՁ</t>
  </si>
  <si>
    <t xml:space="preserve">Դուռ         </t>
  </si>
  <si>
    <t xml:space="preserve">Պատուհան </t>
  </si>
  <si>
    <t xml:space="preserve">                                                        Հավելված 
ՀՀ Սյունիքի մարզի Մեղրի համայնքի ավագանու 2024 թվականի հուլիսի   -ի  N   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</si>
</sst>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name val="GHEA Grapalat"/>
      <family val="3"/>
    </font>
    <font>
      <i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90" zoomScaleNormal="90" workbookViewId="0">
      <selection activeCell="F1" sqref="F1:I1"/>
    </sheetView>
  </sheetViews>
  <sheetFormatPr defaultColWidth="8.85546875" defaultRowHeight="81.75" customHeight="1" x14ac:dyDescent="0.25"/>
  <cols>
    <col min="1" max="1" width="5.5703125" style="1" customWidth="1"/>
    <col min="2" max="2" width="13" style="1" customWidth="1"/>
    <col min="3" max="3" width="11.5703125" style="1" customWidth="1"/>
    <col min="4" max="4" width="23.28515625" style="1" customWidth="1"/>
    <col min="5" max="5" width="45.85546875" style="1" customWidth="1"/>
    <col min="6" max="6" width="9.28515625" style="1" customWidth="1"/>
    <col min="7" max="7" width="10.7109375" style="1" customWidth="1"/>
    <col min="8" max="8" width="12" style="1" bestFit="1" customWidth="1"/>
    <col min="9" max="9" width="13.42578125" style="1" customWidth="1"/>
    <col min="10" max="16384" width="8.85546875" style="1"/>
  </cols>
  <sheetData>
    <row r="1" spans="1:11" ht="81.75" customHeight="1" x14ac:dyDescent="0.25">
      <c r="A1" s="3"/>
      <c r="B1" s="3"/>
      <c r="C1" s="3"/>
      <c r="D1" s="4"/>
      <c r="E1" s="3"/>
      <c r="F1" s="19" t="s">
        <v>21</v>
      </c>
      <c r="G1" s="19"/>
      <c r="H1" s="19"/>
      <c r="I1" s="19"/>
      <c r="K1" s="2"/>
    </row>
    <row r="2" spans="1:11" ht="53.25" customHeight="1" x14ac:dyDescent="0.25">
      <c r="A2" s="13" t="s">
        <v>7</v>
      </c>
      <c r="B2" s="13"/>
      <c r="C2" s="13"/>
      <c r="D2" s="13"/>
      <c r="E2" s="13"/>
      <c r="F2" s="13"/>
      <c r="G2" s="13"/>
      <c r="H2" s="13"/>
      <c r="I2" s="5" t="s">
        <v>8</v>
      </c>
      <c r="K2" s="2"/>
    </row>
    <row r="3" spans="1:11" s="3" customFormat="1" ht="46.5" customHeight="1" x14ac:dyDescent="0.25">
      <c r="A3" s="7" t="s">
        <v>0</v>
      </c>
      <c r="B3" s="7" t="s">
        <v>11</v>
      </c>
      <c r="C3" s="7" t="s">
        <v>13</v>
      </c>
      <c r="D3" s="7" t="s">
        <v>14</v>
      </c>
      <c r="E3" s="7" t="s">
        <v>3</v>
      </c>
      <c r="F3" s="7" t="s">
        <v>1</v>
      </c>
      <c r="G3" s="7" t="s">
        <v>6</v>
      </c>
      <c r="H3" s="7" t="s">
        <v>2</v>
      </c>
      <c r="I3" s="7" t="s">
        <v>4</v>
      </c>
    </row>
    <row r="4" spans="1:11" ht="39" customHeight="1" x14ac:dyDescent="0.25">
      <c r="A4" s="7">
        <v>1</v>
      </c>
      <c r="B4" s="8">
        <v>45470</v>
      </c>
      <c r="C4" s="9" t="s">
        <v>12</v>
      </c>
      <c r="D4" s="9" t="s">
        <v>16</v>
      </c>
      <c r="E4" s="9" t="s">
        <v>17</v>
      </c>
      <c r="F4" s="9" t="s">
        <v>5</v>
      </c>
      <c r="G4" s="9">
        <v>1</v>
      </c>
      <c r="H4" s="9">
        <v>532000</v>
      </c>
      <c r="I4" s="9">
        <f>H4</f>
        <v>532000</v>
      </c>
    </row>
    <row r="5" spans="1:11" ht="39" customHeight="1" x14ac:dyDescent="0.25">
      <c r="A5" s="7">
        <v>2</v>
      </c>
      <c r="B5" s="16">
        <v>45471</v>
      </c>
      <c r="C5" s="15">
        <v>78702131</v>
      </c>
      <c r="D5" s="15" t="s">
        <v>18</v>
      </c>
      <c r="E5" s="9" t="s">
        <v>19</v>
      </c>
      <c r="F5" s="9" t="s">
        <v>5</v>
      </c>
      <c r="G5" s="9">
        <v>1</v>
      </c>
      <c r="H5" s="18">
        <f>I5</f>
        <v>117000</v>
      </c>
      <c r="I5" s="9">
        <f>102000+15000</f>
        <v>117000</v>
      </c>
    </row>
    <row r="6" spans="1:11" ht="53.25" customHeight="1" x14ac:dyDescent="0.25">
      <c r="A6" s="7">
        <v>3</v>
      </c>
      <c r="B6" s="16"/>
      <c r="C6" s="15"/>
      <c r="D6" s="15"/>
      <c r="E6" s="9" t="s">
        <v>20</v>
      </c>
      <c r="F6" s="9" t="s">
        <v>5</v>
      </c>
      <c r="G6" s="9">
        <v>2</v>
      </c>
      <c r="H6" s="18">
        <f>I6/G6</f>
        <v>116371</v>
      </c>
      <c r="I6" s="9">
        <f>217742+15000</f>
        <v>232742</v>
      </c>
    </row>
    <row r="7" spans="1:11" ht="51" customHeight="1" x14ac:dyDescent="0.25">
      <c r="A7" s="14" t="s">
        <v>15</v>
      </c>
      <c r="B7" s="17"/>
      <c r="C7" s="17"/>
      <c r="D7" s="17"/>
      <c r="E7" s="10"/>
      <c r="F7" s="10"/>
      <c r="G7" s="10"/>
      <c r="H7" s="11">
        <f>SUM(H4:H6)</f>
        <v>765371</v>
      </c>
      <c r="I7" s="11">
        <f>SUM(I4:I6)</f>
        <v>881742</v>
      </c>
    </row>
    <row r="8" spans="1:11" ht="24.75" customHeight="1" x14ac:dyDescent="0.25"/>
    <row r="9" spans="1:11" s="3" customFormat="1" ht="33" customHeight="1" x14ac:dyDescent="0.25">
      <c r="B9" s="12" t="s">
        <v>10</v>
      </c>
      <c r="C9" s="12"/>
      <c r="D9" s="12"/>
      <c r="E9" s="12" t="s">
        <v>9</v>
      </c>
      <c r="F9" s="12"/>
      <c r="G9" s="6"/>
    </row>
  </sheetData>
  <mergeCells count="8">
    <mergeCell ref="F1:I1"/>
    <mergeCell ref="E9:F9"/>
    <mergeCell ref="B9:D9"/>
    <mergeCell ref="A2:H2"/>
    <mergeCell ref="A7:D7"/>
    <mergeCell ref="D5:D6"/>
    <mergeCell ref="C5:C6"/>
    <mergeCell ref="B5:B6"/>
  </mergeCells>
  <pageMargins left="0.2" right="0.2" top="0.75" bottom="0.75" header="0.3" footer="0.3"/>
  <pageSetup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2024-06-28T10:36:54Z</dcterms:modified>
</cp:coreProperties>
</file>