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B6C97AC5-CB25-4276-8445-7034CE7DF7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Հավելված 2" sheetId="1" r:id="rId1"/>
  </sheets>
  <calcPr calcId="181029"/>
</workbook>
</file>

<file path=xl/calcChain.xml><?xml version="1.0" encoding="utf-8"?>
<calcChain xmlns="http://schemas.openxmlformats.org/spreadsheetml/2006/main">
  <c r="G23" i="1" l="1"/>
  <c r="E22" i="1"/>
  <c r="F22" i="1"/>
  <c r="G22" i="1"/>
  <c r="H22" i="1"/>
  <c r="D22" i="1"/>
  <c r="E18" i="1"/>
  <c r="F18" i="1"/>
  <c r="G18" i="1"/>
  <c r="H18" i="1"/>
  <c r="D18" i="1"/>
  <c r="D14" i="1"/>
  <c r="D23" i="1" s="1"/>
  <c r="F17" i="1" l="1"/>
  <c r="H16" i="1"/>
  <c r="G15" i="1"/>
  <c r="H19" i="1"/>
  <c r="H21" i="1"/>
  <c r="G19" i="1" l="1"/>
  <c r="G20" i="1"/>
  <c r="G21" i="1" s="1"/>
  <c r="H17" i="1"/>
  <c r="H15" i="1"/>
  <c r="G14" i="1"/>
  <c r="F10" i="1" l="1"/>
  <c r="F12" i="1" l="1"/>
  <c r="F13" i="1"/>
  <c r="F14" i="1" l="1"/>
  <c r="F23" i="1" s="1"/>
  <c r="H10" i="1" l="1"/>
  <c r="H12" i="1"/>
  <c r="H11" i="1"/>
  <c r="H13" i="1"/>
  <c r="E14" i="1"/>
  <c r="E23" i="1" s="1"/>
  <c r="H14" i="1" l="1"/>
  <c r="H23" i="1" s="1"/>
</calcChain>
</file>

<file path=xl/sharedStrings.xml><?xml version="1.0" encoding="utf-8"?>
<sst xmlns="http://schemas.openxmlformats.org/spreadsheetml/2006/main" count="33" uniqueCount="24">
  <si>
    <t>Հ/Հ</t>
  </si>
  <si>
    <t>Ենթակառույցի անվանումը</t>
  </si>
  <si>
    <t>Դուրս գրման ենթակա ակտիվների խումբը</t>
  </si>
  <si>
    <t>Համախառն հաշվեկշռային արժեքը /ձեռքբերման արժեքը/</t>
  </si>
  <si>
    <t xml:space="preserve">Կուտակված մաշվածությունը </t>
  </si>
  <si>
    <t>Հաշվեկշռային /մնացորդային/ արժեքը</t>
  </si>
  <si>
    <t>Հիմնական միջոցներ</t>
  </si>
  <si>
    <t>Շրջանառու միջոցներ</t>
  </si>
  <si>
    <t>Այլ ակտիվներ</t>
  </si>
  <si>
    <t>Ընդամենը</t>
  </si>
  <si>
    <t>ԱՄՓՈՓԱԳԻՐ</t>
  </si>
  <si>
    <t>Համայնքային սեփականություն համարվող գույքի գույքագրման ոչ պիտանի ապրանքների դուրս գրման արդյունքների</t>
  </si>
  <si>
    <t>Համայնքային սեփականության հիմնական միջոցներ</t>
  </si>
  <si>
    <t>Վերագնահատումից նվազեցում</t>
  </si>
  <si>
    <t>&lt;&lt;Մեղրիի մարզամշակույթային կենտրոն&gt;&gt; ՀՈԱԿ</t>
  </si>
  <si>
    <t>&lt;&lt;Ագարակի մանկապարտեզ&gt;&gt;ՀՈԱԿ</t>
  </si>
  <si>
    <t>Մեղրիի  համայնքի ավագանու</t>
  </si>
  <si>
    <t>Դուրս գրման ենթակա ակտիվների քանակը</t>
  </si>
  <si>
    <t>ՀՀ դրամ</t>
  </si>
  <si>
    <t>ՀՀ Սյունիքի մարզի</t>
  </si>
  <si>
    <t>Հավելված 12</t>
  </si>
  <si>
    <t xml:space="preserve">Համայնքի ղեկավար՝                                         Բ. Զաքարյան                </t>
  </si>
  <si>
    <t xml:space="preserve">                                         2025թ.                 N    -Ա  որոշման</t>
  </si>
  <si>
    <t>Համայնքապետարան Ագարակի վարչական բնակավայր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</si>
</sst>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6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0"/>
      <name val="GHEA Grapalat"/>
      <family val="3"/>
    </font>
    <font>
      <b/>
      <i/>
      <sz val="12"/>
      <color theme="1"/>
      <name val="GHEA Grapalat"/>
      <family val="3"/>
    </font>
    <font>
      <i/>
      <sz val="12"/>
      <color theme="1"/>
      <name val="GHEA Grapalat"/>
      <family val="3"/>
    </font>
    <font>
      <i/>
      <sz val="12"/>
      <color indexed="8"/>
      <name val="GHEA Grapalat"/>
      <family val="3"/>
    </font>
    <font>
      <i/>
      <sz val="10"/>
      <color theme="1"/>
      <name val="GHEA Grapalat"/>
      <family val="3"/>
    </font>
    <font>
      <b/>
      <i/>
      <sz val="10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4" fillId="2" borderId="0" xfId="0" applyFont="1" applyFill="1" applyAlignment="1">
      <alignment vertical="center" wrapText="1"/>
    </xf>
    <xf numFmtId="3" fontId="4" fillId="2" borderId="0" xfId="0" applyNumberFormat="1" applyFont="1" applyFill="1" applyAlignment="1">
      <alignment horizontal="right" vertical="center" wrapText="1"/>
    </xf>
    <xf numFmtId="3" fontId="4" fillId="2" borderId="0" xfId="0" applyNumberFormat="1" applyFont="1" applyFill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vertical="center" wrapText="1"/>
    </xf>
    <xf numFmtId="164" fontId="4" fillId="2" borderId="0" xfId="0" applyNumberFormat="1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3" fontId="2" fillId="2" borderId="0" xfId="0" applyNumberFormat="1" applyFont="1" applyFill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3" fontId="2" fillId="2" borderId="0" xfId="0" applyNumberFormat="1" applyFont="1" applyFill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3" fontId="2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vertical="center" wrapText="1"/>
    </xf>
    <xf numFmtId="166" fontId="3" fillId="2" borderId="1" xfId="0" applyNumberFormat="1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vertical="center" wrapText="1"/>
    </xf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tabSelected="1" topLeftCell="A4" workbookViewId="0">
      <selection activeCell="E22" sqref="E22"/>
    </sheetView>
  </sheetViews>
  <sheetFormatPr defaultColWidth="9.140625" defaultRowHeight="17.25" x14ac:dyDescent="0.25"/>
  <cols>
    <col min="1" max="1" width="4.7109375" style="1" customWidth="1"/>
    <col min="2" max="2" width="28.85546875" style="1" customWidth="1"/>
    <col min="3" max="3" width="22.7109375" style="1" customWidth="1"/>
    <col min="4" max="4" width="15.5703125" style="1" customWidth="1"/>
    <col min="5" max="5" width="17.28515625" style="2" customWidth="1"/>
    <col min="6" max="6" width="16.85546875" style="2" customWidth="1"/>
    <col min="7" max="7" width="13.5703125" style="3" customWidth="1"/>
    <col min="8" max="8" width="13.28515625" style="3" customWidth="1"/>
    <col min="9" max="16384" width="9.140625" style="1"/>
  </cols>
  <sheetData>
    <row r="1" spans="1:18" s="16" customFormat="1" ht="16.5" customHeight="1" x14ac:dyDescent="0.25">
      <c r="E1" s="23" t="s">
        <v>20</v>
      </c>
      <c r="F1" s="23"/>
      <c r="G1" s="23"/>
      <c r="H1" s="23"/>
    </row>
    <row r="2" spans="1:18" s="16" customFormat="1" ht="16.5" customHeight="1" x14ac:dyDescent="0.25">
      <c r="E2" s="17"/>
      <c r="F2" s="17"/>
      <c r="G2" s="23" t="s">
        <v>19</v>
      </c>
      <c r="H2" s="23"/>
    </row>
    <row r="3" spans="1:18" s="16" customFormat="1" ht="13.5" customHeight="1" x14ac:dyDescent="0.25">
      <c r="E3" s="23" t="s">
        <v>16</v>
      </c>
      <c r="F3" s="23"/>
      <c r="G3" s="23"/>
      <c r="H3" s="23"/>
    </row>
    <row r="4" spans="1:18" s="16" customFormat="1" ht="32.25" customHeight="1" x14ac:dyDescent="0.25">
      <c r="E4" s="32" t="s">
        <v>22</v>
      </c>
      <c r="F4" s="32"/>
      <c r="G4" s="32"/>
      <c r="H4" s="32"/>
    </row>
    <row r="5" spans="1:18" ht="1.5" customHeight="1" x14ac:dyDescent="0.25"/>
    <row r="6" spans="1:18" ht="20.25" customHeight="1" x14ac:dyDescent="0.25">
      <c r="A6" s="33" t="s">
        <v>10</v>
      </c>
      <c r="B6" s="33"/>
      <c r="C6" s="33"/>
      <c r="D6" s="33"/>
      <c r="E6" s="33"/>
      <c r="F6" s="33"/>
      <c r="G6" s="33"/>
      <c r="H6" s="33"/>
    </row>
    <row r="7" spans="1:18" ht="33" customHeight="1" x14ac:dyDescent="0.25">
      <c r="A7" s="33" t="s">
        <v>11</v>
      </c>
      <c r="B7" s="33"/>
      <c r="C7" s="33"/>
      <c r="D7" s="33"/>
      <c r="E7" s="33"/>
      <c r="F7" s="33"/>
      <c r="G7" s="33"/>
      <c r="H7" s="33"/>
    </row>
    <row r="8" spans="1:18" x14ac:dyDescent="0.25">
      <c r="H8" s="3" t="s">
        <v>18</v>
      </c>
    </row>
    <row r="9" spans="1:18" s="16" customFormat="1" ht="74.25" customHeight="1" x14ac:dyDescent="0.25">
      <c r="A9" s="18" t="s">
        <v>0</v>
      </c>
      <c r="B9" s="19" t="s">
        <v>1</v>
      </c>
      <c r="C9" s="19" t="s">
        <v>2</v>
      </c>
      <c r="D9" s="19" t="s">
        <v>17</v>
      </c>
      <c r="E9" s="20" t="s">
        <v>3</v>
      </c>
      <c r="F9" s="20" t="s">
        <v>4</v>
      </c>
      <c r="G9" s="21" t="s">
        <v>13</v>
      </c>
      <c r="H9" s="21" t="s">
        <v>5</v>
      </c>
      <c r="P9" s="22"/>
      <c r="Q9" s="31"/>
      <c r="R9" s="31"/>
    </row>
    <row r="10" spans="1:18" ht="39" customHeight="1" x14ac:dyDescent="0.25">
      <c r="A10" s="6">
        <v>1</v>
      </c>
      <c r="B10" s="34" t="s">
        <v>12</v>
      </c>
      <c r="C10" s="35"/>
      <c r="D10" s="7"/>
      <c r="E10" s="4"/>
      <c r="F10" s="4">
        <f>E10</f>
        <v>0</v>
      </c>
      <c r="G10" s="5"/>
      <c r="H10" s="5">
        <f>E10-F10</f>
        <v>0</v>
      </c>
      <c r="P10" s="31"/>
      <c r="Q10" s="31"/>
      <c r="R10" s="31"/>
    </row>
    <row r="11" spans="1:18" ht="34.5" customHeight="1" x14ac:dyDescent="0.25">
      <c r="A11" s="24">
        <v>1</v>
      </c>
      <c r="B11" s="24" t="s">
        <v>23</v>
      </c>
      <c r="C11" s="8" t="s">
        <v>6</v>
      </c>
      <c r="D11" s="8">
        <v>1</v>
      </c>
      <c r="E11" s="9">
        <v>600</v>
      </c>
      <c r="F11" s="9">
        <v>600</v>
      </c>
      <c r="G11" s="10"/>
      <c r="H11" s="10">
        <f>E11-F11</f>
        <v>0</v>
      </c>
      <c r="P11" s="31"/>
      <c r="Q11" s="31"/>
      <c r="R11" s="31"/>
    </row>
    <row r="12" spans="1:18" ht="34.5" x14ac:dyDescent="0.25">
      <c r="A12" s="25"/>
      <c r="B12" s="25"/>
      <c r="C12" s="8" t="s">
        <v>7</v>
      </c>
      <c r="D12" s="8"/>
      <c r="E12" s="9"/>
      <c r="F12" s="9">
        <f t="shared" ref="F12:F13" si="0">E12</f>
        <v>0</v>
      </c>
      <c r="G12" s="10"/>
      <c r="H12" s="10">
        <f t="shared" ref="H12:H21" si="1">E12-F12</f>
        <v>0</v>
      </c>
    </row>
    <row r="13" spans="1:18" x14ac:dyDescent="0.25">
      <c r="A13" s="25"/>
      <c r="B13" s="25"/>
      <c r="C13" s="8" t="s">
        <v>8</v>
      </c>
      <c r="D13" s="8"/>
      <c r="E13" s="9"/>
      <c r="F13" s="9">
        <f t="shared" si="0"/>
        <v>0</v>
      </c>
      <c r="G13" s="10"/>
      <c r="H13" s="10">
        <f t="shared" si="1"/>
        <v>0</v>
      </c>
    </row>
    <row r="14" spans="1:18" x14ac:dyDescent="0.25">
      <c r="A14" s="26"/>
      <c r="B14" s="26"/>
      <c r="C14" s="11" t="s">
        <v>9</v>
      </c>
      <c r="D14" s="11">
        <f>D11</f>
        <v>1</v>
      </c>
      <c r="E14" s="4">
        <f>SUM(E11:E13)</f>
        <v>600</v>
      </c>
      <c r="F14" s="4">
        <f>SUM(F11:F13)</f>
        <v>600</v>
      </c>
      <c r="G14" s="5">
        <f>SUM(G11:G13)</f>
        <v>0</v>
      </c>
      <c r="H14" s="10">
        <f t="shared" si="1"/>
        <v>0</v>
      </c>
    </row>
    <row r="15" spans="1:18" ht="34.5" x14ac:dyDescent="0.25">
      <c r="A15" s="24">
        <v>2</v>
      </c>
      <c r="B15" s="36" t="s">
        <v>14</v>
      </c>
      <c r="C15" s="8" t="s">
        <v>6</v>
      </c>
      <c r="D15" s="8">
        <v>2</v>
      </c>
      <c r="E15" s="12">
        <v>80000</v>
      </c>
      <c r="F15" s="12">
        <v>80000</v>
      </c>
      <c r="G15" s="5">
        <f>SUM(G8:G10)</f>
        <v>0</v>
      </c>
      <c r="H15" s="10">
        <f t="shared" ref="H15:H18" si="2">E15-F15</f>
        <v>0</v>
      </c>
    </row>
    <row r="16" spans="1:18" ht="34.5" x14ac:dyDescent="0.25">
      <c r="A16" s="25"/>
      <c r="B16" s="37"/>
      <c r="C16" s="8" t="s">
        <v>7</v>
      </c>
      <c r="D16" s="8"/>
      <c r="E16" s="9"/>
      <c r="F16" s="9"/>
      <c r="G16" s="10"/>
      <c r="H16" s="10">
        <f t="shared" si="2"/>
        <v>0</v>
      </c>
    </row>
    <row r="17" spans="1:10" x14ac:dyDescent="0.25">
      <c r="A17" s="25"/>
      <c r="B17" s="37"/>
      <c r="C17" s="8" t="s">
        <v>8</v>
      </c>
      <c r="D17" s="8">
        <v>650</v>
      </c>
      <c r="E17" s="9">
        <v>51938</v>
      </c>
      <c r="F17" s="9">
        <f t="shared" ref="F17" si="3">E17</f>
        <v>51938</v>
      </c>
      <c r="G17" s="10">
        <v>0</v>
      </c>
      <c r="H17" s="10">
        <f t="shared" si="2"/>
        <v>0</v>
      </c>
    </row>
    <row r="18" spans="1:10" x14ac:dyDescent="0.25">
      <c r="A18" s="26"/>
      <c r="B18" s="38"/>
      <c r="C18" s="11" t="s">
        <v>9</v>
      </c>
      <c r="D18" s="11">
        <f>SUM(D15:D17)</f>
        <v>652</v>
      </c>
      <c r="E18" s="39">
        <f t="shared" ref="E18:H18" si="4">SUM(E15:E17)</f>
        <v>131938</v>
      </c>
      <c r="F18" s="39">
        <f t="shared" si="4"/>
        <v>131938</v>
      </c>
      <c r="G18" s="11">
        <f t="shared" si="4"/>
        <v>0</v>
      </c>
      <c r="H18" s="11">
        <f t="shared" si="4"/>
        <v>0</v>
      </c>
    </row>
    <row r="19" spans="1:10" ht="34.5" x14ac:dyDescent="0.25">
      <c r="A19" s="24">
        <v>3</v>
      </c>
      <c r="B19" s="36" t="s">
        <v>15</v>
      </c>
      <c r="C19" s="8" t="s">
        <v>6</v>
      </c>
      <c r="D19" s="8">
        <v>8</v>
      </c>
      <c r="E19" s="4">
        <v>325000</v>
      </c>
      <c r="F19" s="4">
        <v>325000</v>
      </c>
      <c r="G19" s="5">
        <f t="shared" ref="G19" si="5">SUM(G16:G18)</f>
        <v>0</v>
      </c>
      <c r="H19" s="10">
        <f t="shared" si="1"/>
        <v>0</v>
      </c>
    </row>
    <row r="20" spans="1:10" ht="34.5" x14ac:dyDescent="0.25">
      <c r="A20" s="25"/>
      <c r="B20" s="37"/>
      <c r="C20" s="8" t="s">
        <v>7</v>
      </c>
      <c r="D20" s="8">
        <v>73</v>
      </c>
      <c r="E20" s="4">
        <v>354203</v>
      </c>
      <c r="F20" s="4">
        <v>354203</v>
      </c>
      <c r="G20" s="5">
        <f t="shared" ref="G20" si="6">SUM(G17:G19)</f>
        <v>0</v>
      </c>
      <c r="H20" s="10">
        <v>0</v>
      </c>
    </row>
    <row r="21" spans="1:10" x14ac:dyDescent="0.25">
      <c r="A21" s="25"/>
      <c r="B21" s="37"/>
      <c r="C21" s="8" t="s">
        <v>8</v>
      </c>
      <c r="D21" s="8"/>
      <c r="E21" s="4"/>
      <c r="F21" s="4"/>
      <c r="G21" s="5">
        <f t="shared" ref="G21:H22" si="7">SUM(G18:G20)</f>
        <v>0</v>
      </c>
      <c r="H21" s="10">
        <f t="shared" si="1"/>
        <v>0</v>
      </c>
    </row>
    <row r="22" spans="1:10" x14ac:dyDescent="0.25">
      <c r="A22" s="26"/>
      <c r="B22" s="38"/>
      <c r="C22" s="11" t="s">
        <v>9</v>
      </c>
      <c r="D22" s="11">
        <f>SUM(D19:D21)</f>
        <v>81</v>
      </c>
      <c r="E22" s="39">
        <f t="shared" ref="E22:F22" si="8">SUM(E19:E21)</f>
        <v>679203</v>
      </c>
      <c r="F22" s="39">
        <f t="shared" si="8"/>
        <v>679203</v>
      </c>
      <c r="G22" s="39">
        <f t="shared" si="7"/>
        <v>0</v>
      </c>
      <c r="H22" s="39">
        <f t="shared" si="7"/>
        <v>0</v>
      </c>
    </row>
    <row r="23" spans="1:10" x14ac:dyDescent="0.25">
      <c r="A23" s="28" t="s">
        <v>9</v>
      </c>
      <c r="B23" s="29"/>
      <c r="C23" s="30"/>
      <c r="D23" s="41">
        <f>D14+D18+D22</f>
        <v>734</v>
      </c>
      <c r="E23" s="40">
        <f t="shared" ref="E23:H23" si="9">E14+E18+E22</f>
        <v>811741</v>
      </c>
      <c r="F23" s="40">
        <f t="shared" si="9"/>
        <v>811741</v>
      </c>
      <c r="G23" s="13">
        <f t="shared" si="9"/>
        <v>0</v>
      </c>
      <c r="H23" s="13">
        <f t="shared" si="9"/>
        <v>0</v>
      </c>
      <c r="J23" s="14"/>
    </row>
    <row r="25" spans="1:10" ht="27.75" customHeight="1" x14ac:dyDescent="0.25">
      <c r="B25" s="27" t="s">
        <v>21</v>
      </c>
      <c r="C25" s="27"/>
      <c r="D25" s="27"/>
      <c r="E25" s="27"/>
      <c r="F25" s="1"/>
      <c r="G25" s="1"/>
    </row>
    <row r="26" spans="1:10" ht="31.5" customHeight="1" x14ac:dyDescent="0.25">
      <c r="C26" s="15"/>
    </row>
  </sheetData>
  <mergeCells count="18">
    <mergeCell ref="E1:H1"/>
    <mergeCell ref="E3:H3"/>
    <mergeCell ref="E4:H4"/>
    <mergeCell ref="B11:B14"/>
    <mergeCell ref="A6:H6"/>
    <mergeCell ref="A7:H7"/>
    <mergeCell ref="B10:C10"/>
    <mergeCell ref="A11:A14"/>
    <mergeCell ref="Q9:R9"/>
    <mergeCell ref="P10:R10"/>
    <mergeCell ref="P11:R11"/>
    <mergeCell ref="G2:H2"/>
    <mergeCell ref="B25:E25"/>
    <mergeCell ref="A23:C23"/>
    <mergeCell ref="A19:A22"/>
    <mergeCell ref="B19:B22"/>
    <mergeCell ref="A15:A18"/>
    <mergeCell ref="B15:B18"/>
  </mergeCells>
  <pageMargins left="0.25" right="0.25" top="0.24" bottom="0.3" header="0.2" footer="0.3"/>
  <pageSetup paperSize="9" scale="86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Հավելված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2025-01-10T23:51:07Z</dcterms:modified>
</cp:coreProperties>
</file>