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740"/>
  </bookViews>
  <sheets>
    <sheet name="Հավելված 2" sheetId="1" r:id="rId1"/>
  </sheets>
  <calcPr calcId="145621"/>
</workbook>
</file>

<file path=xl/calcChain.xml><?xml version="1.0" encoding="utf-8"?>
<calcChain xmlns="http://schemas.openxmlformats.org/spreadsheetml/2006/main">
  <c r="G24" i="1" l="1"/>
  <c r="E23" i="1"/>
  <c r="F23" i="1"/>
  <c r="G23" i="1"/>
  <c r="H23" i="1"/>
  <c r="D23" i="1"/>
  <c r="E19" i="1"/>
  <c r="F19" i="1"/>
  <c r="G19" i="1"/>
  <c r="H19" i="1"/>
  <c r="D19" i="1"/>
  <c r="D15" i="1"/>
  <c r="D24" i="1" s="1"/>
  <c r="F18" i="1" l="1"/>
  <c r="H17" i="1"/>
  <c r="G16" i="1"/>
  <c r="H20" i="1"/>
  <c r="H22" i="1"/>
  <c r="G20" i="1" l="1"/>
  <c r="G21" i="1"/>
  <c r="G22" i="1" s="1"/>
  <c r="H18" i="1"/>
  <c r="H16" i="1"/>
  <c r="G15" i="1"/>
  <c r="F11" i="1" l="1"/>
  <c r="F13" i="1" l="1"/>
  <c r="F14" i="1"/>
  <c r="F15" i="1" l="1"/>
  <c r="F24" i="1" s="1"/>
  <c r="H11" i="1" l="1"/>
  <c r="H13" i="1"/>
  <c r="H12" i="1"/>
  <c r="H14" i="1"/>
  <c r="E15" i="1"/>
  <c r="E24" i="1" s="1"/>
  <c r="H15" i="1" l="1"/>
  <c r="H24" i="1" s="1"/>
</calcChain>
</file>

<file path=xl/sharedStrings.xml><?xml version="1.0" encoding="utf-8"?>
<sst xmlns="http://schemas.openxmlformats.org/spreadsheetml/2006/main" count="33" uniqueCount="24">
  <si>
    <t>Հ/Հ</t>
  </si>
  <si>
    <t>Ենթակառույցի անվանումը</t>
  </si>
  <si>
    <t>Դուրս գրման ենթակա ակտիվների խումբը</t>
  </si>
  <si>
    <t>Համախառն հաշվեկշռային արժեքը /ձեռքբերման արժեքը/</t>
  </si>
  <si>
    <t xml:space="preserve">Կուտակված մաշվածությունը </t>
  </si>
  <si>
    <t>Հաշվեկշռային /մնացորդային/ արժեքը</t>
  </si>
  <si>
    <t>Հիմնական միջոցներ</t>
  </si>
  <si>
    <t>Շրջանառու միջոցներ</t>
  </si>
  <si>
    <t>Այլ ակտիվներ</t>
  </si>
  <si>
    <t>Ընդամենը</t>
  </si>
  <si>
    <t>ԱՄՓՈՓԱԳԻՐ</t>
  </si>
  <si>
    <t>Համայնքային սեփականություն համարվող գույքի գույքագրման ոչ պիտանի ապրանքների դուրս գրման արդյունքների</t>
  </si>
  <si>
    <t>Համայնքային սեփականության հիմնական միջոցներ</t>
  </si>
  <si>
    <t>Վերագնահատումից նվազեցում</t>
  </si>
  <si>
    <t>&lt;&lt;Մեղրիի մարզամշակույթային կենտրոն&gt;&gt; ՀՈԱԿ</t>
  </si>
  <si>
    <t>&lt;&lt;Ագարակի մանկապարտեզ&gt;&gt;ՀՈԱԿ</t>
  </si>
  <si>
    <t>Մեղրիի  համայնքի ավագանու</t>
  </si>
  <si>
    <t>Դուրս գրման ենթակա ակտիվների քանակը</t>
  </si>
  <si>
    <t>ՀՀ դրամ</t>
  </si>
  <si>
    <t>ՀՀ Սյունիքի մարզի</t>
  </si>
  <si>
    <t>Հավելված 12</t>
  </si>
  <si>
    <t>Համայնքապետարան Ագարակի վարչական բնակավայր</t>
  </si>
  <si>
    <t xml:space="preserve">                                         2025թ. փետրվարի 11-ի N -Ա  որոշման</t>
  </si>
  <si>
    <t xml:space="preserve">Համայնքի ղեկավար՝                                                 Խ. Անդրեասյան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</si>
</sst>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GHEA Grapalat"/>
      <family val="3"/>
    </font>
    <font>
      <i/>
      <sz val="12"/>
      <color theme="1"/>
      <name val="GHEA Grapalat"/>
      <family val="3"/>
    </font>
    <font>
      <i/>
      <sz val="12"/>
      <color indexed="8"/>
      <name val="GHEA Grapalat"/>
      <family val="3"/>
    </font>
    <font>
      <i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M10" sqref="M10"/>
    </sheetView>
  </sheetViews>
  <sheetFormatPr defaultColWidth="9.140625" defaultRowHeight="17.25" x14ac:dyDescent="0.25"/>
  <cols>
    <col min="1" max="1" width="4.7109375" style="1" customWidth="1"/>
    <col min="2" max="2" width="28.85546875" style="1" customWidth="1"/>
    <col min="3" max="3" width="22.7109375" style="1" customWidth="1"/>
    <col min="4" max="4" width="15.5703125" style="1" customWidth="1"/>
    <col min="5" max="5" width="17.28515625" style="2" customWidth="1"/>
    <col min="6" max="6" width="16.85546875" style="2" customWidth="1"/>
    <col min="7" max="7" width="13.5703125" style="3" customWidth="1"/>
    <col min="8" max="8" width="13.28515625" style="3" customWidth="1"/>
    <col min="9" max="16384" width="9.140625" style="1"/>
  </cols>
  <sheetData>
    <row r="1" spans="1:18" s="16" customFormat="1" ht="16.5" customHeight="1" x14ac:dyDescent="0.25">
      <c r="E1" s="38" t="s">
        <v>20</v>
      </c>
      <c r="F1" s="38"/>
      <c r="G1" s="38"/>
      <c r="H1" s="38"/>
    </row>
    <row r="2" spans="1:18" s="16" customFormat="1" ht="14.25" customHeight="1" x14ac:dyDescent="0.25">
      <c r="E2" s="39"/>
      <c r="F2" s="39"/>
      <c r="G2" s="38" t="s">
        <v>19</v>
      </c>
      <c r="H2" s="38"/>
    </row>
    <row r="3" spans="1:18" s="16" customFormat="1" ht="13.5" customHeight="1" x14ac:dyDescent="0.25">
      <c r="E3" s="38" t="s">
        <v>16</v>
      </c>
      <c r="F3" s="38"/>
      <c r="G3" s="38"/>
      <c r="H3" s="38"/>
    </row>
    <row r="4" spans="1:18" s="16" customFormat="1" ht="13.5" customHeight="1" x14ac:dyDescent="0.25">
      <c r="E4" s="38" t="s">
        <v>22</v>
      </c>
      <c r="F4" s="38"/>
      <c r="G4" s="38"/>
      <c r="H4" s="38"/>
    </row>
    <row r="5" spans="1:18" ht="1.5" customHeight="1" x14ac:dyDescent="0.25"/>
    <row r="6" spans="1:18" ht="19.5" customHeight="1" x14ac:dyDescent="0.25"/>
    <row r="7" spans="1:18" ht="20.25" customHeight="1" x14ac:dyDescent="0.25">
      <c r="A7" s="28" t="s">
        <v>10</v>
      </c>
      <c r="B7" s="28"/>
      <c r="C7" s="28"/>
      <c r="D7" s="28"/>
      <c r="E7" s="28"/>
      <c r="F7" s="28"/>
      <c r="G7" s="28"/>
      <c r="H7" s="28"/>
    </row>
    <row r="8" spans="1:18" ht="33" customHeight="1" x14ac:dyDescent="0.25">
      <c r="A8" s="28" t="s">
        <v>11</v>
      </c>
      <c r="B8" s="28"/>
      <c r="C8" s="28"/>
      <c r="D8" s="28"/>
      <c r="E8" s="28"/>
      <c r="F8" s="28"/>
      <c r="G8" s="28"/>
      <c r="H8" s="28"/>
    </row>
    <row r="9" spans="1:18" x14ac:dyDescent="0.25">
      <c r="H9" s="3" t="s">
        <v>18</v>
      </c>
    </row>
    <row r="10" spans="1:18" s="16" customFormat="1" ht="74.25" customHeight="1" x14ac:dyDescent="0.25">
      <c r="A10" s="17" t="s">
        <v>0</v>
      </c>
      <c r="B10" s="18" t="s">
        <v>1</v>
      </c>
      <c r="C10" s="18" t="s">
        <v>2</v>
      </c>
      <c r="D10" s="18" t="s">
        <v>17</v>
      </c>
      <c r="E10" s="19" t="s">
        <v>3</v>
      </c>
      <c r="F10" s="19" t="s">
        <v>4</v>
      </c>
      <c r="G10" s="20" t="s">
        <v>13</v>
      </c>
      <c r="H10" s="20" t="s">
        <v>5</v>
      </c>
      <c r="P10" s="21"/>
      <c r="Q10" s="31"/>
      <c r="R10" s="31"/>
    </row>
    <row r="11" spans="1:18" ht="39" customHeight="1" x14ac:dyDescent="0.25">
      <c r="A11" s="6">
        <v>1</v>
      </c>
      <c r="B11" s="29" t="s">
        <v>12</v>
      </c>
      <c r="C11" s="30"/>
      <c r="D11" s="7"/>
      <c r="E11" s="4"/>
      <c r="F11" s="4">
        <f>E11</f>
        <v>0</v>
      </c>
      <c r="G11" s="5"/>
      <c r="H11" s="5">
        <f>E11-F11</f>
        <v>0</v>
      </c>
      <c r="P11" s="31"/>
      <c r="Q11" s="31"/>
      <c r="R11" s="31"/>
    </row>
    <row r="12" spans="1:18" ht="34.5" customHeight="1" x14ac:dyDescent="0.25">
      <c r="A12" s="25">
        <v>1</v>
      </c>
      <c r="B12" s="25" t="s">
        <v>21</v>
      </c>
      <c r="C12" s="8" t="s">
        <v>6</v>
      </c>
      <c r="D12" s="8">
        <v>1</v>
      </c>
      <c r="E12" s="9">
        <v>600</v>
      </c>
      <c r="F12" s="9">
        <v>600</v>
      </c>
      <c r="G12" s="10"/>
      <c r="H12" s="10">
        <f>E12-F12</f>
        <v>0</v>
      </c>
      <c r="P12" s="31"/>
      <c r="Q12" s="31"/>
      <c r="R12" s="31"/>
    </row>
    <row r="13" spans="1:18" ht="34.5" x14ac:dyDescent="0.25">
      <c r="A13" s="26"/>
      <c r="B13" s="26"/>
      <c r="C13" s="8" t="s">
        <v>7</v>
      </c>
      <c r="D13" s="8"/>
      <c r="E13" s="9"/>
      <c r="F13" s="9">
        <f t="shared" ref="F13:F14" si="0">E13</f>
        <v>0</v>
      </c>
      <c r="G13" s="10"/>
      <c r="H13" s="10">
        <f t="shared" ref="H13:H22" si="1">E13-F13</f>
        <v>0</v>
      </c>
    </row>
    <row r="14" spans="1:18" x14ac:dyDescent="0.25">
      <c r="A14" s="26"/>
      <c r="B14" s="26"/>
      <c r="C14" s="8" t="s">
        <v>8</v>
      </c>
      <c r="D14" s="8"/>
      <c r="E14" s="9"/>
      <c r="F14" s="9">
        <f t="shared" si="0"/>
        <v>0</v>
      </c>
      <c r="G14" s="10"/>
      <c r="H14" s="10">
        <f t="shared" si="1"/>
        <v>0</v>
      </c>
    </row>
    <row r="15" spans="1:18" x14ac:dyDescent="0.25">
      <c r="A15" s="27"/>
      <c r="B15" s="27"/>
      <c r="C15" s="11" t="s">
        <v>9</v>
      </c>
      <c r="D15" s="11">
        <f>D12</f>
        <v>1</v>
      </c>
      <c r="E15" s="4">
        <f>SUM(E12:E14)</f>
        <v>600</v>
      </c>
      <c r="F15" s="4">
        <f>SUM(F12:F14)</f>
        <v>600</v>
      </c>
      <c r="G15" s="5">
        <f>SUM(G12:G14)</f>
        <v>0</v>
      </c>
      <c r="H15" s="10">
        <f t="shared" si="1"/>
        <v>0</v>
      </c>
    </row>
    <row r="16" spans="1:18" ht="34.5" x14ac:dyDescent="0.25">
      <c r="A16" s="25">
        <v>2</v>
      </c>
      <c r="B16" s="35" t="s">
        <v>14</v>
      </c>
      <c r="C16" s="8" t="s">
        <v>6</v>
      </c>
      <c r="D16" s="8">
        <v>2</v>
      </c>
      <c r="E16" s="12">
        <v>80000</v>
      </c>
      <c r="F16" s="12">
        <v>80000</v>
      </c>
      <c r="G16" s="5">
        <f>SUM(G9:G11)</f>
        <v>0</v>
      </c>
      <c r="H16" s="10">
        <f t="shared" ref="H16:H18" si="2">E16-F16</f>
        <v>0</v>
      </c>
    </row>
    <row r="17" spans="1:10" ht="34.5" x14ac:dyDescent="0.25">
      <c r="A17" s="26"/>
      <c r="B17" s="36"/>
      <c r="C17" s="8" t="s">
        <v>7</v>
      </c>
      <c r="D17" s="8"/>
      <c r="E17" s="9"/>
      <c r="F17" s="9"/>
      <c r="G17" s="10"/>
      <c r="H17" s="10">
        <f t="shared" si="2"/>
        <v>0</v>
      </c>
    </row>
    <row r="18" spans="1:10" x14ac:dyDescent="0.25">
      <c r="A18" s="26"/>
      <c r="B18" s="36"/>
      <c r="C18" s="8" t="s">
        <v>8</v>
      </c>
      <c r="D18" s="8">
        <v>650</v>
      </c>
      <c r="E18" s="9">
        <v>51938</v>
      </c>
      <c r="F18" s="9">
        <f t="shared" ref="F18" si="3">E18</f>
        <v>51938</v>
      </c>
      <c r="G18" s="10">
        <v>0</v>
      </c>
      <c r="H18" s="10">
        <f t="shared" si="2"/>
        <v>0</v>
      </c>
    </row>
    <row r="19" spans="1:10" x14ac:dyDescent="0.25">
      <c r="A19" s="27"/>
      <c r="B19" s="37"/>
      <c r="C19" s="11" t="s">
        <v>9</v>
      </c>
      <c r="D19" s="11">
        <f>SUM(D16:D18)</f>
        <v>652</v>
      </c>
      <c r="E19" s="22">
        <f t="shared" ref="E19:H19" si="4">SUM(E16:E18)</f>
        <v>131938</v>
      </c>
      <c r="F19" s="22">
        <f t="shared" si="4"/>
        <v>131938</v>
      </c>
      <c r="G19" s="11">
        <f t="shared" si="4"/>
        <v>0</v>
      </c>
      <c r="H19" s="11">
        <f t="shared" si="4"/>
        <v>0</v>
      </c>
    </row>
    <row r="20" spans="1:10" ht="34.5" x14ac:dyDescent="0.25">
      <c r="A20" s="25">
        <v>3</v>
      </c>
      <c r="B20" s="35" t="s">
        <v>15</v>
      </c>
      <c r="C20" s="8" t="s">
        <v>6</v>
      </c>
      <c r="D20" s="8">
        <v>8</v>
      </c>
      <c r="E20" s="4">
        <v>325000</v>
      </c>
      <c r="F20" s="4">
        <v>325000</v>
      </c>
      <c r="G20" s="5">
        <f t="shared" ref="G20" si="5">SUM(G17:G19)</f>
        <v>0</v>
      </c>
      <c r="H20" s="10">
        <f t="shared" si="1"/>
        <v>0</v>
      </c>
    </row>
    <row r="21" spans="1:10" ht="34.5" x14ac:dyDescent="0.25">
      <c r="A21" s="26"/>
      <c r="B21" s="36"/>
      <c r="C21" s="8" t="s">
        <v>7</v>
      </c>
      <c r="D21" s="8">
        <v>73</v>
      </c>
      <c r="E21" s="4">
        <v>354203</v>
      </c>
      <c r="F21" s="4">
        <v>354203</v>
      </c>
      <c r="G21" s="5">
        <f t="shared" ref="G21" si="6">SUM(G18:G20)</f>
        <v>0</v>
      </c>
      <c r="H21" s="10">
        <v>0</v>
      </c>
    </row>
    <row r="22" spans="1:10" x14ac:dyDescent="0.25">
      <c r="A22" s="26"/>
      <c r="B22" s="36"/>
      <c r="C22" s="8" t="s">
        <v>8</v>
      </c>
      <c r="D22" s="8"/>
      <c r="E22" s="4"/>
      <c r="F22" s="4"/>
      <c r="G22" s="5">
        <f t="shared" ref="G22:H23" si="7">SUM(G19:G21)</f>
        <v>0</v>
      </c>
      <c r="H22" s="10">
        <f t="shared" si="1"/>
        <v>0</v>
      </c>
    </row>
    <row r="23" spans="1:10" x14ac:dyDescent="0.25">
      <c r="A23" s="27"/>
      <c r="B23" s="37"/>
      <c r="C23" s="11" t="s">
        <v>9</v>
      </c>
      <c r="D23" s="11">
        <f>SUM(D20:D22)</f>
        <v>81</v>
      </c>
      <c r="E23" s="22">
        <f t="shared" ref="E23:F23" si="8">SUM(E20:E22)</f>
        <v>679203</v>
      </c>
      <c r="F23" s="22">
        <f t="shared" si="8"/>
        <v>679203</v>
      </c>
      <c r="G23" s="22">
        <f t="shared" si="7"/>
        <v>0</v>
      </c>
      <c r="H23" s="22">
        <f t="shared" si="7"/>
        <v>0</v>
      </c>
    </row>
    <row r="24" spans="1:10" x14ac:dyDescent="0.25">
      <c r="A24" s="32" t="s">
        <v>9</v>
      </c>
      <c r="B24" s="33"/>
      <c r="C24" s="34"/>
      <c r="D24" s="24">
        <f>D15+D19+D23</f>
        <v>734</v>
      </c>
      <c r="E24" s="23">
        <f t="shared" ref="E24:H24" si="9">E15+E19+E23</f>
        <v>811741</v>
      </c>
      <c r="F24" s="23">
        <f t="shared" si="9"/>
        <v>811741</v>
      </c>
      <c r="G24" s="13">
        <f t="shared" si="9"/>
        <v>0</v>
      </c>
      <c r="H24" s="13">
        <f t="shared" si="9"/>
        <v>0</v>
      </c>
      <c r="J24" s="14"/>
    </row>
    <row r="25" spans="1:10" ht="36" customHeight="1" x14ac:dyDescent="0.25"/>
    <row r="26" spans="1:10" ht="27.75" customHeight="1" x14ac:dyDescent="0.25">
      <c r="B26" s="28" t="s">
        <v>23</v>
      </c>
      <c r="C26" s="28"/>
      <c r="D26" s="28"/>
      <c r="E26" s="28"/>
      <c r="F26" s="1"/>
      <c r="G26" s="1"/>
    </row>
    <row r="27" spans="1:10" ht="31.5" customHeight="1" x14ac:dyDescent="0.25">
      <c r="C27" s="15"/>
    </row>
  </sheetData>
  <mergeCells count="18">
    <mergeCell ref="Q10:R10"/>
    <mergeCell ref="P11:R11"/>
    <mergeCell ref="P12:R12"/>
    <mergeCell ref="G2:H2"/>
    <mergeCell ref="B26:E26"/>
    <mergeCell ref="A24:C24"/>
    <mergeCell ref="A20:A23"/>
    <mergeCell ref="B20:B23"/>
    <mergeCell ref="A16:A19"/>
    <mergeCell ref="B16:B19"/>
    <mergeCell ref="E1:H1"/>
    <mergeCell ref="E3:H3"/>
    <mergeCell ref="E4:H4"/>
    <mergeCell ref="B12:B15"/>
    <mergeCell ref="A7:H7"/>
    <mergeCell ref="A8:H8"/>
    <mergeCell ref="B11:C11"/>
    <mergeCell ref="A12:A15"/>
  </mergeCells>
  <pageMargins left="0.25" right="0.25" top="0.24" bottom="0.3" header="0.2" footer="0.3"/>
  <pageSetup paperSize="9" scale="8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2025-02-06T07:07:36Z</dcterms:modified>
</cp:coreProperties>
</file>