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2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<sst xmlns="http://schemas.openxmlformats.org/spreadsheetml/2006/main" count="62" uniqueCount="45">
  <si>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</si>
  <si>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</si>
  <si>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</si>
  <si>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</si>
  <si>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</si>
  <si>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</si>
  <si>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</si>
  <si>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</si>
  <si>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</si>
  <si>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</si>
  <si>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</si>
  <si>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</si>
  <si>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</si>
  <si>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</si>
  <si>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</si>
  <si>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</si>
  <si>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</si>
  <si>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</si>
  <si>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</si>
  <si>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</si>
  <si>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</si>
  <si>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0</t>
  </si>
  <si>
    <t>9</t>
  </si>
  <si>
    <t xml:space="preserve">2500 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</si>
  <si>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</si>
  <si>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</si>
  <si>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</si>
  <si>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</si>
  <si>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</si>
  <si>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</si>
  <si>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</si>
  <si>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</si>
  <si>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</si>
  <si>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>ՀԱՄԱՅՆՔԻ ՂԵԿԱՎԱՐ                                                              Բ.ԶԱՔԱՐՅԱՆ</t>
  </si>
  <si>
    <t>ՀՀ Սյունիքի մարզի</t>
  </si>
  <si>
    <t>Մեղրի  համայնքի ավագանու</t>
  </si>
  <si>
    <t>ՀԱՏՎԱԾ  2</t>
  </si>
  <si>
    <t>ՀԱՄԱՅՆՔԻ ԲՅՈՒՋԵԻ ԾԱԽՍԵՐԸ ԸՍՏ ԲՅՈՒՋԵՏԱՅԻՆ</t>
  </si>
  <si>
    <t>ԾԱԽՍԵՐԻ ԳՈՐԾԱՌՆԱԿԱՆ ԴԱՍԱԿԱՐԳՄԱՆ</t>
  </si>
  <si>
    <t>2022 ԹՎԱԿԱՆԻ ՓԵՏՐՎԱՐԻ 24-Ի «ՄԵՂՐԻ ՀԱՄԱՅՆՔԻ 2022 ԹՎԱԿԱՆԻ ԲՅՈՒՋԵՆ ՀԱՍՏԱՏԵԼՈՒ ՄԱՍԻՆ» N 14-Ն ՈՐՈՇՄԱՆ 2-ՐԴ ՀԱՏՎԱԾՈՒՄ ԿԱՏԱՐՎՈՂ ՓՈՓՈԽՈՒԹՅՈՒՆՆԵՐԸ ԵՎ ԼՐԱՑՈՒՄՆԵՐԸ</t>
  </si>
  <si>
    <t>2022 թվականի        -ի N   -Ա որոշման</t>
  </si>
  <si>
    <t>Հավելված N2</t>
  </si>
  <si>
    <t>ԸՆԴԱՄԵՆԸ ԾԱԽՍԵՐ</t>
  </si>
  <si>
    <t>ՇՐՋԱԿԱ ՄԻՋԱՎԱՅՐԻ ՊԱՇՏՊԱՆՈՒԹՅՈՒՆ , այդ թվում`</t>
  </si>
  <si>
    <t>ԿՐԹՈՒԹՅՈՒՆ  այդ թվում`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</si>
</sst>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[$-10409]0"/>
    <numFmt numFmtId="186" formatCode="[$-10409]0.00"/>
    <numFmt numFmtId="187" formatCode="[$-10409]0.000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 applyProtection="1">
      <alignment horizontal="right" vertical="top" wrapText="1" readingOrder="1"/>
      <protection locked="0"/>
    </xf>
    <xf numFmtId="0" fontId="19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center" vertical="top" wrapText="1" readingOrder="1"/>
      <protection locked="0"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9" fillId="0" borderId="12" xfId="0" applyFont="1" applyFill="1" applyBorder="1" applyAlignment="1" applyProtection="1">
      <alignment vertical="top" wrapText="1"/>
      <protection locked="0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Fill="1" applyBorder="1" applyAlignment="1" applyProtection="1">
      <alignment horizontal="left" vertical="center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1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3" fontId="2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19" fillId="0" borderId="12" xfId="0" applyNumberFormat="1" applyFont="1" applyFill="1" applyBorder="1" applyAlignment="1" applyProtection="1">
      <alignment vertical="top" wrapText="1"/>
      <protection locked="0"/>
    </xf>
    <xf numFmtId="187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5.7109375" style="8" customWidth="1"/>
    <col min="2" max="2" width="5.421875" style="8" customWidth="1"/>
    <col min="3" max="3" width="5.57421875" style="8" customWidth="1"/>
    <col min="4" max="4" width="4.57421875" style="8" customWidth="1"/>
    <col min="5" max="5" width="49.7109375" style="8" customWidth="1"/>
    <col min="6" max="6" width="11.421875" style="8" customWidth="1"/>
    <col min="7" max="7" width="2.28125" style="8" customWidth="1"/>
    <col min="8" max="8" width="8.00390625" style="8" customWidth="1"/>
    <col min="9" max="9" width="8.8515625" style="8" customWidth="1"/>
    <col min="10" max="10" width="1.28515625" style="8" customWidth="1"/>
    <col min="11" max="11" width="0.13671875" style="8" customWidth="1"/>
    <col min="12" max="16384" width="9.140625" style="8" customWidth="1"/>
  </cols>
  <sheetData>
    <row r="1" spans="8:10" s="1" customFormat="1" ht="13.5">
      <c r="H1" s="3" t="s">
        <v>41</v>
      </c>
      <c r="I1" s="3"/>
      <c r="J1" s="3"/>
    </row>
    <row r="2" s="1" customFormat="1" ht="13.5">
      <c r="J2" s="4" t="s">
        <v>34</v>
      </c>
    </row>
    <row r="3" s="1" customFormat="1" ht="13.5">
      <c r="J3" s="4" t="s">
        <v>35</v>
      </c>
    </row>
    <row r="4" spans="5:10" s="1" customFormat="1" ht="13.5">
      <c r="E4" s="3" t="s">
        <v>40</v>
      </c>
      <c r="F4" s="3"/>
      <c r="G4" s="3"/>
      <c r="H4" s="3"/>
      <c r="I4" s="3"/>
      <c r="J4" s="3"/>
    </row>
    <row r="5" s="1" customFormat="1" ht="13.5"/>
    <row r="6" s="1" customFormat="1" ht="13.5">
      <c r="J6" s="4" t="s">
        <v>36</v>
      </c>
    </row>
    <row r="7" s="1" customFormat="1" ht="13.5">
      <c r="J7" s="4" t="s">
        <v>37</v>
      </c>
    </row>
    <row r="8" spans="5:10" s="1" customFormat="1" ht="13.5">
      <c r="E8" s="5" t="s">
        <v>38</v>
      </c>
      <c r="F8" s="5"/>
      <c r="G8" s="5"/>
      <c r="H8" s="5"/>
      <c r="I8" s="5"/>
      <c r="J8" s="5"/>
    </row>
    <row r="9" spans="2:11" s="1" customFormat="1" ht="17.25" customHeight="1">
      <c r="B9" s="6" t="s">
        <v>39</v>
      </c>
      <c r="C9" s="6"/>
      <c r="D9" s="6"/>
      <c r="E9" s="6"/>
      <c r="F9" s="6"/>
      <c r="G9" s="6"/>
      <c r="H9" s="6"/>
      <c r="I9" s="6"/>
      <c r="J9" s="6"/>
      <c r="K9" s="7"/>
    </row>
    <row r="10" spans="2:11" s="1" customFormat="1" ht="17.25" customHeight="1"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2:11" s="1" customFormat="1" ht="63" customHeight="1">
      <c r="B11" s="6"/>
      <c r="C11" s="6"/>
      <c r="D11" s="6"/>
      <c r="E11" s="6"/>
      <c r="F11" s="6"/>
      <c r="G11" s="6"/>
      <c r="H11" s="6"/>
      <c r="I11" s="6"/>
      <c r="J11" s="6"/>
      <c r="K11" s="7"/>
    </row>
    <row r="12" ht="1.5" customHeight="1"/>
    <row r="13" spans="8:9" ht="18" customHeight="1">
      <c r="H13" s="9" t="s">
        <v>0</v>
      </c>
      <c r="I13" s="10"/>
    </row>
    <row r="14" ht="2.25" customHeight="1"/>
    <row r="15" spans="1:11" ht="13.5">
      <c r="A15" s="11" t="s">
        <v>1</v>
      </c>
      <c r="B15" s="11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1" t="s">
        <v>7</v>
      </c>
      <c r="H15" s="12"/>
      <c r="I15" s="12"/>
      <c r="J15" s="12"/>
      <c r="K15" s="13"/>
    </row>
    <row r="16" spans="1:11" ht="13.5">
      <c r="A16" s="14"/>
      <c r="B16" s="14"/>
      <c r="C16" s="14"/>
      <c r="D16" s="14"/>
      <c r="E16" s="14"/>
      <c r="F16" s="14"/>
      <c r="G16" s="11" t="s">
        <v>8</v>
      </c>
      <c r="H16" s="13"/>
      <c r="I16" s="11" t="s">
        <v>9</v>
      </c>
      <c r="J16" s="12"/>
      <c r="K16" s="13"/>
    </row>
    <row r="17" spans="1:11" ht="14.25">
      <c r="A17" s="15" t="s">
        <v>10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15</v>
      </c>
      <c r="G17" s="16" t="s">
        <v>16</v>
      </c>
      <c r="H17" s="13"/>
      <c r="I17" s="16" t="s">
        <v>17</v>
      </c>
      <c r="J17" s="12"/>
      <c r="K17" s="13"/>
    </row>
    <row r="18" spans="1:11" ht="24.75" customHeight="1">
      <c r="A18" s="17" t="s">
        <v>18</v>
      </c>
      <c r="B18" s="17" t="s">
        <v>19</v>
      </c>
      <c r="C18" s="17" t="s">
        <v>20</v>
      </c>
      <c r="D18" s="17" t="s">
        <v>20</v>
      </c>
      <c r="E18" s="18" t="s">
        <v>42</v>
      </c>
      <c r="F18" s="23">
        <f>F19+F22</f>
        <v>884.2819999999999</v>
      </c>
      <c r="G18" s="24">
        <f>284282/1000</f>
        <v>284.282</v>
      </c>
      <c r="H18" s="25"/>
      <c r="I18" s="20">
        <f>600000/1000</f>
        <v>600</v>
      </c>
      <c r="J18" s="12"/>
      <c r="K18" s="13"/>
    </row>
    <row r="19" spans="1:11" ht="32.25" customHeight="1">
      <c r="A19" s="17" t="s">
        <v>23</v>
      </c>
      <c r="B19" s="17" t="s">
        <v>14</v>
      </c>
      <c r="C19" s="17" t="s">
        <v>21</v>
      </c>
      <c r="D19" s="17" t="s">
        <v>21</v>
      </c>
      <c r="E19" s="18" t="s">
        <v>43</v>
      </c>
      <c r="F19" s="19">
        <f>I19</f>
        <v>600</v>
      </c>
      <c r="G19" s="21">
        <v>0</v>
      </c>
      <c r="H19" s="22"/>
      <c r="I19" s="20">
        <f>600000/1000</f>
        <v>600</v>
      </c>
      <c r="J19" s="12"/>
      <c r="K19" s="13"/>
    </row>
    <row r="20" spans="1:11" ht="33.75" customHeight="1">
      <c r="A20" s="17" t="s">
        <v>24</v>
      </c>
      <c r="B20" s="17" t="s">
        <v>14</v>
      </c>
      <c r="C20" s="17" t="s">
        <v>15</v>
      </c>
      <c r="D20" s="17" t="s">
        <v>21</v>
      </c>
      <c r="E20" s="18" t="s">
        <v>25</v>
      </c>
      <c r="F20" s="19">
        <f>I20</f>
        <v>600</v>
      </c>
      <c r="G20" s="21">
        <v>0</v>
      </c>
      <c r="H20" s="22"/>
      <c r="I20" s="20">
        <f>600000/1000</f>
        <v>600</v>
      </c>
      <c r="J20" s="12"/>
      <c r="K20" s="13"/>
    </row>
    <row r="21" spans="1:11" ht="36" customHeight="1">
      <c r="A21" s="17" t="s">
        <v>26</v>
      </c>
      <c r="B21" s="17" t="s">
        <v>14</v>
      </c>
      <c r="C21" s="17" t="s">
        <v>15</v>
      </c>
      <c r="D21" s="17" t="s">
        <v>10</v>
      </c>
      <c r="E21" s="18" t="s">
        <v>27</v>
      </c>
      <c r="F21" s="19">
        <f>I21</f>
        <v>600</v>
      </c>
      <c r="G21" s="20">
        <v>0</v>
      </c>
      <c r="H21" s="13"/>
      <c r="I21" s="20">
        <f>600000/1000</f>
        <v>600</v>
      </c>
      <c r="J21" s="12"/>
      <c r="K21" s="13"/>
    </row>
    <row r="22" spans="1:11" ht="40.5" customHeight="1">
      <c r="A22" s="17" t="s">
        <v>28</v>
      </c>
      <c r="B22" s="17" t="s">
        <v>22</v>
      </c>
      <c r="C22" s="17" t="s">
        <v>21</v>
      </c>
      <c r="D22" s="17" t="s">
        <v>21</v>
      </c>
      <c r="E22" s="18" t="s">
        <v>44</v>
      </c>
      <c r="F22" s="26">
        <f>G22</f>
        <v>284.282</v>
      </c>
      <c r="G22" s="24">
        <f>284282/1000</f>
        <v>284.282</v>
      </c>
      <c r="H22" s="25"/>
      <c r="I22" s="20">
        <v>0</v>
      </c>
      <c r="J22" s="12"/>
      <c r="K22" s="13"/>
    </row>
    <row r="23" spans="1:11" ht="34.5" customHeight="1">
      <c r="A23" s="17" t="s">
        <v>29</v>
      </c>
      <c r="B23" s="17" t="s">
        <v>22</v>
      </c>
      <c r="C23" s="17" t="s">
        <v>10</v>
      </c>
      <c r="D23" s="17" t="s">
        <v>21</v>
      </c>
      <c r="E23" s="18" t="s">
        <v>30</v>
      </c>
      <c r="F23" s="26">
        <f>G23</f>
        <v>284.282</v>
      </c>
      <c r="G23" s="24">
        <f>284282/1000</f>
        <v>284.282</v>
      </c>
      <c r="H23" s="25"/>
      <c r="I23" s="20">
        <v>0</v>
      </c>
      <c r="J23" s="12"/>
      <c r="K23" s="13"/>
    </row>
    <row r="24" spans="1:11" ht="32.25" customHeight="1">
      <c r="A24" s="17" t="s">
        <v>31</v>
      </c>
      <c r="B24" s="17" t="s">
        <v>22</v>
      </c>
      <c r="C24" s="17" t="s">
        <v>10</v>
      </c>
      <c r="D24" s="17" t="s">
        <v>10</v>
      </c>
      <c r="E24" s="18" t="s">
        <v>32</v>
      </c>
      <c r="F24" s="26">
        <f>G24</f>
        <v>284.282</v>
      </c>
      <c r="G24" s="24">
        <f>284282/1000</f>
        <v>284.282</v>
      </c>
      <c r="H24" s="25"/>
      <c r="I24" s="20">
        <v>0</v>
      </c>
      <c r="J24" s="12"/>
      <c r="K24" s="13"/>
    </row>
    <row r="28" spans="2:9" s="1" customFormat="1" ht="13.5">
      <c r="B28" s="2" t="s">
        <v>33</v>
      </c>
      <c r="C28" s="2"/>
      <c r="D28" s="2"/>
      <c r="E28" s="2"/>
      <c r="F28" s="2"/>
      <c r="G28" s="2"/>
      <c r="H28" s="2"/>
      <c r="I28" s="2"/>
    </row>
  </sheetData>
  <sheetProtection/>
  <mergeCells count="32">
    <mergeCell ref="I19:K19"/>
    <mergeCell ref="B28:F28"/>
    <mergeCell ref="G28:I28"/>
    <mergeCell ref="H1:J1"/>
    <mergeCell ref="E4:J4"/>
    <mergeCell ref="E8:J8"/>
    <mergeCell ref="B9:J11"/>
    <mergeCell ref="G22:H22"/>
    <mergeCell ref="I22:K22"/>
    <mergeCell ref="G23:H23"/>
    <mergeCell ref="I23:K23"/>
    <mergeCell ref="G24:H24"/>
    <mergeCell ref="I24:K24"/>
    <mergeCell ref="G20:H20"/>
    <mergeCell ref="I20:K20"/>
    <mergeCell ref="G21:H21"/>
    <mergeCell ref="I21:K21"/>
    <mergeCell ref="G19:H19"/>
    <mergeCell ref="I16:K16"/>
    <mergeCell ref="G17:H17"/>
    <mergeCell ref="I17:K17"/>
    <mergeCell ref="G18:H18"/>
    <mergeCell ref="I18:K18"/>
    <mergeCell ref="H13:I13"/>
    <mergeCell ref="A15:A16"/>
    <mergeCell ref="B15:B16"/>
    <mergeCell ref="C15:C16"/>
    <mergeCell ref="D15:D16"/>
    <mergeCell ref="E15:E16"/>
    <mergeCell ref="F15:F16"/>
    <mergeCell ref="G15:K15"/>
    <mergeCell ref="G16:H16"/>
  </mergeCells>
  <printOptions/>
  <pageMargins left="0.6000000000000001" right="0" top="0.2" bottom="0.2" header="0.2" footer="0.2"/>
  <pageSetup horizontalDpi="600" verticalDpi="600" orientation="portrait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2022-11-29T08:56:20Z</dcterms:created>
  <dcterms:modified xsi:type="dcterms:W3CDTF">2022-11-29T10:11:02Z</dcterms:modified>
  <cp:category/>
  <cp:version/>
  <cp:contentType/>
  <cp:contentStatus/>
</cp:coreProperties>
</file>